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S:\NASCSP-ARCHIVE\WAP\DOE\2023 DOE Grant_BIL\RFP Templates\RFQ WAP Contractors\Final\"/>
    </mc:Choice>
  </mc:AlternateContent>
  <xr:revisionPtr revIDLastSave="0" documentId="13_ncr:1_{C7DE4E53-66FD-4FEF-AFED-0A18E973384D}" xr6:coauthVersionLast="47" xr6:coauthVersionMax="47" xr10:uidLastSave="{00000000-0000-0000-0000-000000000000}"/>
  <bookViews>
    <workbookView xWindow="28680" yWindow="-120" windowWidth="29040" windowHeight="15720" tabRatio="697" activeTab="4" xr2:uid="{21AB68A8-B420-4FF5-B75C-13B322010B8B}"/>
  </bookViews>
  <sheets>
    <sheet name="Acronyms" sheetId="7" r:id="rId1"/>
    <sheet name="Glossary" sheetId="8" r:id="rId2"/>
    <sheet name="Components" sheetId="6" r:id="rId3"/>
    <sheet name="Timeline" sheetId="1" r:id="rId4"/>
    <sheet name="Services" sheetId="4" r:id="rId5"/>
    <sheet name="Qualifications" sheetId="3" r:id="rId6"/>
    <sheet name="Questions" sheetId="2" r:id="rId7"/>
    <sheet name="Scoring" sheetId="5" r:id="rId8"/>
  </sheets>
  <definedNames>
    <definedName name="_xlnm._FilterDatabase" localSheetId="5" hidden="1">Qualifications!$A$1:$D$24</definedName>
    <definedName name="_xlnm._FilterDatabase" localSheetId="6" hidden="1">Questions!$A$1:$D$55</definedName>
    <definedName name="_xlnm._FilterDatabase" localSheetId="4" hidden="1">Services!$A$1:$C$8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5" l="1"/>
  <c r="D13" i="5"/>
  <c r="D12" i="5"/>
  <c r="D11" i="5"/>
  <c r="D10" i="5"/>
  <c r="D9" i="5"/>
  <c r="D8" i="5"/>
  <c r="D7" i="5"/>
  <c r="D6" i="5"/>
  <c r="D5" i="5"/>
  <c r="D4" i="5"/>
  <c r="D16" i="5"/>
  <c r="D2" i="5"/>
  <c r="D18" i="5" l="1"/>
</calcChain>
</file>

<file path=xl/sharedStrings.xml><?xml version="1.0" encoding="utf-8"?>
<sst xmlns="http://schemas.openxmlformats.org/spreadsheetml/2006/main" count="449" uniqueCount="204">
  <si>
    <t>Question</t>
  </si>
  <si>
    <t>Area</t>
  </si>
  <si>
    <t>Company Overview</t>
  </si>
  <si>
    <t>What experience do you have with specialized energy efficiency measures, such as solar energy integration, advanced HVAC systems, or smart home technologies?</t>
  </si>
  <si>
    <t>How do you stay current with the latest technologies and best practices in residential energy efficiency?</t>
  </si>
  <si>
    <t>How do you ensure effective communication and coordination among your team members during a project?</t>
  </si>
  <si>
    <t>Can you provide examples of how your team has successfully worked together on complex projects?</t>
  </si>
  <si>
    <t>What ongoing training programs do you have in place to ensure your team’s skills are up-to-date with current energy efficiency standards and technologies?</t>
  </si>
  <si>
    <t>Describe your approach to scheduling and sequencing work in a way that minimizes disruption to occupants while ensuring timely project completion.</t>
  </si>
  <si>
    <t>Technical Approach</t>
  </si>
  <si>
    <t>How do you manage your workforce and resources during peak periods to ensure that all projects are completed on time and within budget?</t>
  </si>
  <si>
    <t>Can you provide examples of how you have scaled your operations in response to increased project demands?</t>
  </si>
  <si>
    <t>If applicable, how do you manage and ensure the quality of work performed by subcontractors?</t>
  </si>
  <si>
    <t>What levels of insurance and bonding does your company maintain, and how do they align with the requirements of this program?</t>
  </si>
  <si>
    <t>Have there been any recent changes to your financial situation that could impact your ability to complete projects under this RFQ?</t>
  </si>
  <si>
    <t>How do you stay informed about and ensure compliance with all applicable federal, state, and local regulations, particularly those related to energy efficiency and residential retrofits?</t>
  </si>
  <si>
    <t>Have you ever been subject to any regulatory investigations or penalties? If so, please provide details and outcomes.</t>
  </si>
  <si>
    <t>What measures do you take to ensure transparency and ethical practices in all your business dealings, especially in government-funded projects?</t>
  </si>
  <si>
    <t>How do you ensure that all safety protocols are followed on job sites, particularly in residential settings with potentially vulnerable occupants?</t>
  </si>
  <si>
    <t>Health and Safety</t>
  </si>
  <si>
    <t>Can you provide your safety record for the past five years, including any incidents and the steps taken to prevent future occurrences?</t>
  </si>
  <si>
    <t>What certifications or programs (e.g., ENERGY STAR, LEED) does your company participate in to promote sustainability?</t>
  </si>
  <si>
    <t>How do you ensure clear communication with clients throughout the project? Provide examples of how you have effectively managed client expectations in the past.</t>
  </si>
  <si>
    <t>Client Satisfaction and Communication</t>
  </si>
  <si>
    <t>What feedback mechanisms do you have in place to assess client satisfaction, and how do you act on that feedback?</t>
  </si>
  <si>
    <t>References</t>
  </si>
  <si>
    <t>Additional Information</t>
  </si>
  <si>
    <t>Are there any future projects or initiatives your company is pursuing that would enhance your ability to perform under this RFQ?</t>
  </si>
  <si>
    <t>Milestone</t>
  </si>
  <si>
    <t>RFQ Issuance Date</t>
  </si>
  <si>
    <t>Can you provide a portfolio of energy efficiency retrofits completed in the past three years?</t>
  </si>
  <si>
    <t>Are you able to procure, store, and manage WAP retrofit materials?</t>
  </si>
  <si>
    <t>Describe your inventory management system.</t>
  </si>
  <si>
    <t>Describe how you ensure that your materials meet the WAP standards?</t>
  </si>
  <si>
    <t>Materials</t>
  </si>
  <si>
    <t>Describe your energy audit process.</t>
  </si>
  <si>
    <t>Describe your Quality Control Inspection process.</t>
  </si>
  <si>
    <t>Describe the process of ensuring your staff is up to date on WAP training and certifications.</t>
  </si>
  <si>
    <t>What training requirements do you have for retrofit installer staff members?</t>
  </si>
  <si>
    <t>How many energy auditors do you have on your staff?</t>
  </si>
  <si>
    <t>How many inspectors do you have on your staff?</t>
  </si>
  <si>
    <t>How many retrofit installers do you currently have on your staff?</t>
  </si>
  <si>
    <t>Qualification</t>
  </si>
  <si>
    <t>What audit tool do you use for single family home energy audits?</t>
  </si>
  <si>
    <t>What audit tool do you use for multifamily project energy audits?</t>
  </si>
  <si>
    <t>RFQ Informational Meeting</t>
  </si>
  <si>
    <t>Deadline for Questions and Comments</t>
  </si>
  <si>
    <t>Questions and Comments Responses Deadline</t>
  </si>
  <si>
    <t>RFQ Submission Deadline</t>
  </si>
  <si>
    <t>RFQ Selection Announcement</t>
  </si>
  <si>
    <t>All energy auditors who will be performing audits are currently certified to perform WAP energy audits. Certifications must be provided.</t>
  </si>
  <si>
    <t>All inspectors who will be performing inspections are currently WAP QCI certified. Certifications must be provided.</t>
  </si>
  <si>
    <t>All retrofit installers have been trained in WAP-specific installation techniques and procedures.</t>
  </si>
  <si>
    <t>Service</t>
  </si>
  <si>
    <t>Scoring Area</t>
  </si>
  <si>
    <t>Scoring Weight</t>
  </si>
  <si>
    <t>Raw Score (1 to 10)</t>
  </si>
  <si>
    <t>Weighted Score</t>
  </si>
  <si>
    <t>Total Score</t>
  </si>
  <si>
    <t>out of</t>
  </si>
  <si>
    <t>This is an example scoring rubric. Change the values in  the Scoring Weight and Raw Score columns to determine individual Weighted Scores and the Total Score.</t>
  </si>
  <si>
    <t>Responses to Questions</t>
  </si>
  <si>
    <t>Preferred Qualifications</t>
  </si>
  <si>
    <t>Yes/No</t>
  </si>
  <si>
    <t>Yes</t>
  </si>
  <si>
    <t>Financial</t>
  </si>
  <si>
    <t>Ability to warranty WAP work from defect for a minimum of one year.</t>
  </si>
  <si>
    <t>Ability to provide client education.</t>
  </si>
  <si>
    <t>Describe your process of providing a warranty on all WAP work.</t>
  </si>
  <si>
    <t>Describe how your company minimizes waste and reduces the environmental impact of your retrofit projects.</t>
  </si>
  <si>
    <t>Ability to provide ongoing reporting on WAP retrofit projects.</t>
  </si>
  <si>
    <t>RFQ Communication and Advertising</t>
  </si>
  <si>
    <t>Auditor certifications</t>
  </si>
  <si>
    <t>Inspector Certifications</t>
  </si>
  <si>
    <t>Proof of insurance coverage and limits</t>
  </si>
  <si>
    <t>Proof of bonding</t>
  </si>
  <si>
    <t>Mandatory</t>
  </si>
  <si>
    <t>Preferred</t>
  </si>
  <si>
    <t>Personnel and Team</t>
  </si>
  <si>
    <t>Compliance</t>
  </si>
  <si>
    <t>Energy auditing of single family homes</t>
  </si>
  <si>
    <t>Energy auditing of multifamily projects</t>
  </si>
  <si>
    <t>Energy efficiency retrofits of single family homes</t>
  </si>
  <si>
    <t>Energy efficiency retrofits of multifamily projects</t>
  </si>
  <si>
    <t>Energy efficiency inspections of single family homes</t>
  </si>
  <si>
    <t>Energy efficiency inspections of multifamily projects</t>
  </si>
  <si>
    <t>Household resident energy education</t>
  </si>
  <si>
    <t>Describe your ability and procedure to give preference to products and materials made in the United States.</t>
  </si>
  <si>
    <t>Ability to meet the material disposal requirements that meet or exceed the Environmental Protection Agency recovered material rule of 2 CFR 200.323.</t>
  </si>
  <si>
    <t>Lead training certifications</t>
  </si>
  <si>
    <t>Organizational certification in EPA's Certified Renovator program.</t>
  </si>
  <si>
    <t>Individual auditor, retrofit installer, and inspector certifications for lead paint identification.</t>
  </si>
  <si>
    <t>Individual auditor, retrofit installer, and inspector certifications for asbestos identification.</t>
  </si>
  <si>
    <t>Minimum of five years of experience working on WAP retrofits.</t>
  </si>
  <si>
    <t>Portfolio of example WAP work</t>
  </si>
  <si>
    <t>How does your company’s mission align with the goals of WAP?</t>
  </si>
  <si>
    <t>Can you describe the evolution of your company in the context of energy efficiency and sustainability?</t>
  </si>
  <si>
    <t>How do you ensure that your retrofit projects meet or exceed WAP energy efficiency standards?</t>
  </si>
  <si>
    <t>Describe your approach to specific needs and characteristics of individual homes?</t>
  </si>
  <si>
    <t>How does your company plan to innovate or adapt to future trends in residential energy efficiency and WAP-specific requirements?</t>
  </si>
  <si>
    <t>Describe your ability to follow the WAP Standard Work Specifications ("SWS")?</t>
  </si>
  <si>
    <t>Ability to follow the WAP Standard Work Specifications ("SWS")?</t>
  </si>
  <si>
    <t>Ability to keep records containing all the necessary information for the WAP retrofit and project invoicing.</t>
  </si>
  <si>
    <t>Ability to invoice funders in an accurate and timely manner.</t>
  </si>
  <si>
    <t>Resource Management</t>
  </si>
  <si>
    <t>Experience</t>
  </si>
  <si>
    <t>Proof of OSHA 10 certification for all job site staff members.</t>
  </si>
  <si>
    <t>Meets Required Qualifications</t>
  </si>
  <si>
    <t>RFQ Evaluation Deadline</t>
  </si>
  <si>
    <t>RFQ Interviews Deadline</t>
  </si>
  <si>
    <t>Deadline Date</t>
  </si>
  <si>
    <t>Ability to provide licenses for any applicable professionals including electricians, plumbers, etc.</t>
  </si>
  <si>
    <t>Professional licenses for electricians, plumbers, etc.</t>
  </si>
  <si>
    <t>Service Type</t>
  </si>
  <si>
    <t>Building Type</t>
  </si>
  <si>
    <t>Audit</t>
  </si>
  <si>
    <t>Single Family</t>
  </si>
  <si>
    <t>Multifamily</t>
  </si>
  <si>
    <t>Retrofit</t>
  </si>
  <si>
    <t>Inspection</t>
  </si>
  <si>
    <t>All</t>
  </si>
  <si>
    <t>Mandatory/Preferred</t>
  </si>
  <si>
    <t>Ability to successfully manage multifamily projects.</t>
  </si>
  <si>
    <t>Ability to successfully audit multifamily projects.</t>
  </si>
  <si>
    <t>Can you provide client testimonials or performance evaluations from past projects, particularly from similar government-funded programs?</t>
  </si>
  <si>
    <t>Retrofit installer training documentation</t>
  </si>
  <si>
    <t>EPA Certified Renovator certification</t>
  </si>
  <si>
    <t>Asbestos training certifications</t>
  </si>
  <si>
    <t>Describe your ability to meet the requirements of 10 CFR 440, especially sections 440.18 through 440.25.</t>
  </si>
  <si>
    <t>Describe your ability to meet the requirements of appropriate Weatherization Program Notices.</t>
  </si>
  <si>
    <t>Describe your ability to manage funding sources separately, specifically managing federal and non-federal funds and keeping those funds separate.</t>
  </si>
  <si>
    <t>Describe your financial systems and how you handle invoicing to ensure accuracy and timeliness of invoice submission to funders.</t>
  </si>
  <si>
    <t>Describe you ability to meet the material disposal requirements that meet or exceed the Environmental Protection Agency recovered material rule of 2 CFR 200.323.</t>
  </si>
  <si>
    <t>How many of your energy auditors are currently WAP certified for performing energy audits? Please provide proof of certification for each auditor.</t>
  </si>
  <si>
    <t>What percentage of your inspectors are currently WAP QCI certified ? Please provide proof of certification for each inspector.</t>
  </si>
  <si>
    <t>Describe your process of providing client education to household residents in WAP-serviced homes.</t>
  </si>
  <si>
    <t>Ability to meet the appropriate requirements of 10 CRF 440, especially sections 440.18 through 440.25.</t>
  </si>
  <si>
    <t>Ability to meet the requirements of appropriate Weatherization Program Notices.</t>
  </si>
  <si>
    <t>All materials used in WAP retrofit projects meet or exceed WAP standards as described in 10 CFR 440 Appendix A.</t>
  </si>
  <si>
    <t>Proof of adequate insurance coverage and bonding.</t>
  </si>
  <si>
    <t>Beyond WAP QCI, what quality assurance protocols do you have in place to ensure that all work meets WAP standards and is performed to the highest level of quality?</t>
  </si>
  <si>
    <t>Describe your ability to successfully manage multifamily projects.</t>
  </si>
  <si>
    <t>Describe your process for successfully auditing multifamily projects.</t>
  </si>
  <si>
    <t>Cover Letter</t>
  </si>
  <si>
    <t>Personnel Details</t>
  </si>
  <si>
    <t>Attachment Name</t>
  </si>
  <si>
    <t>The RFQ submission is complete and includes all necessary components.</t>
  </si>
  <si>
    <t>Attachment Description</t>
  </si>
  <si>
    <t>#</t>
  </si>
  <si>
    <t>Introduction to your organization and intent to submit.</t>
  </si>
  <si>
    <t>Brief history, mission, and experience in energy efficiency retrofits.</t>
  </si>
  <si>
    <t>Resumes and qualifications of key team members, including project managers and lead technicians.</t>
  </si>
  <si>
    <t>Responses to each of the questions to detail qualification and experience for WAP work.</t>
  </si>
  <si>
    <t>A portfolio of at least three WAP or similar projects you have completed. Include all necessary documentation (i.e. photos, audit, inspection, work order, project description, etc.)</t>
  </si>
  <si>
    <t>Resident Testimonials</t>
  </si>
  <si>
    <t>At least three references from previous funders or clients.</t>
  </si>
  <si>
    <t>At least three testimonials from residents on whose homes you worked on.</t>
  </si>
  <si>
    <t>PDFs of certifications for your auditors to perform WAP audits.</t>
  </si>
  <si>
    <t>Proof of bonding from your bonding company.</t>
  </si>
  <si>
    <t>Proof of insurance and limits from your insurance company.</t>
  </si>
  <si>
    <t>PDFs of certifications for your inspectors to perform WAP QCIs.</t>
  </si>
  <si>
    <t>PDFs of training received by your retrofit installers.</t>
  </si>
  <si>
    <t>PDFs of certification for EPA Certified Renovator for appropriate staff members.</t>
  </si>
  <si>
    <t>PDFs of certification for asbestos for appropriate staff members.</t>
  </si>
  <si>
    <t>Professional licenses for your electricians, plumbers, and other licensed building professionals.</t>
  </si>
  <si>
    <t>PDFs of certification for lead-based paint training for appropriate staff members.</t>
  </si>
  <si>
    <t>Acronym</t>
  </si>
  <si>
    <t>Definition</t>
  </si>
  <si>
    <t>WAP</t>
  </si>
  <si>
    <t>SWS</t>
  </si>
  <si>
    <t>RFQ</t>
  </si>
  <si>
    <t>DOE</t>
  </si>
  <si>
    <t>WPN</t>
  </si>
  <si>
    <t>CFR</t>
  </si>
  <si>
    <t>Standard Work Specifications</t>
  </si>
  <si>
    <t>Weatherization Assistance Program</t>
  </si>
  <si>
    <t>US Department of Energy</t>
  </si>
  <si>
    <t>Weatherization Program Notice</t>
  </si>
  <si>
    <t>Code of Federal Regulations</t>
  </si>
  <si>
    <t>Full Name</t>
  </si>
  <si>
    <t>Term</t>
  </si>
  <si>
    <t>DOE Weatherization Program Notice</t>
  </si>
  <si>
    <t>DOE Weatherization Memo</t>
  </si>
  <si>
    <t>10 CFR 440</t>
  </si>
  <si>
    <t>2 CFR 200</t>
  </si>
  <si>
    <t>Low income</t>
  </si>
  <si>
    <t>State Plan</t>
  </si>
  <si>
    <t>Standard Work Specification Field Guide</t>
  </si>
  <si>
    <t>WAP Contractor</t>
  </si>
  <si>
    <t>A federally funded, DOE program that assists low-income households across the US and its territories in saving energy and money through energy efficiency and renewable energy retrofits.</t>
  </si>
  <si>
    <t>US government-provided rules and regulations for WAP.</t>
  </si>
  <si>
    <t>US government-provided rules and regulations for federal grants and procurement of goods and services using federally granted funds.</t>
  </si>
  <si>
    <t>The grantee WAP provider's detailed plan for how it will run its WAP services within its state or territory.</t>
  </si>
  <si>
    <t>Grantee</t>
  </si>
  <si>
    <t>Subgrantee</t>
  </si>
  <si>
    <t>An organization which contracts with a WAP grantee or subgrantee in order to provide WAP services to households.</t>
  </si>
  <si>
    <t>The organization receiving WAP funds from DOE, most often a state government entity.</t>
  </si>
  <si>
    <t>The manual which outlines the standardized procedures and guidelines for performing WAP work to ensure that the retrofitting and energy efficiency improvements done under WAP meet consistent quality standards across retrofit projects.</t>
  </si>
  <si>
    <t>A type of procurement process to pre-qualify contractors or service providers based on their qualifications, expertise, and experience before moving forward with a project or service contract.</t>
  </si>
  <si>
    <t>Documents issued by DOE used to provide guidance, updates, policy changes, or clarifications to grantees, subgrantees, contractors, and other stakeholders within WAP.</t>
  </si>
  <si>
    <t>Documents issued by DOE used to inform grantees, subgrantees, contractors, and other stakeholders about specific policies, procedures, and standards that must be followed within WAP.</t>
  </si>
  <si>
    <t>Households with a gross annual income of less than 200% of the federal poverty limit which qualify for WAP services.</t>
  </si>
  <si>
    <t>The organization WAP funds from the grantee, which then uses the funds to provide WAP services to households directly or through WAP contractors.</t>
  </si>
  <si>
    <t>Request for Qualification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</si>
</sst>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Aptos Narrow"/>
      <family val="2"/>
      <scheme val="minor"/>
    </font>
    <font>
      <b/>
      <sz val="11"/>
      <color theme="1"/>
      <name val="Aptos Narrow"/>
      <family val="2"/>
      <scheme val="minor"/>
    </font>
    <font>
      <b/>
      <i/>
      <sz val="11"/>
      <color theme="1"/>
      <name val="Aptos Narrow"/>
      <family val="2"/>
      <scheme val="minor"/>
    </font>
    <font>
      <i/>
      <sz val="11"/>
      <color theme="1"/>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7">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1">
    <xf numFmtId="0" fontId="0" fillId="0" borderId="0"/>
  </cellStyleXfs>
  <cellXfs count="21">
    <xf numFmtId="0" fontId="0" fillId="0" borderId="0" xfId="0"/>
    <xf numFmtId="0" fontId="1" fillId="0" borderId="0" xfId="0" applyFont="1" applyAlignment="1">
      <alignment horizont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Alignment="1">
      <alignment vertical="center" wrapText="1"/>
    </xf>
    <xf numFmtId="0" fontId="0" fillId="0" borderId="0" xfId="0" applyAlignment="1">
      <alignment vertical="center"/>
    </xf>
    <xf numFmtId="164" fontId="1" fillId="0" borderId="0" xfId="0" applyNumberFormat="1" applyFont="1" applyAlignment="1">
      <alignment horizontal="center" vertical="center" wrapText="1"/>
    </xf>
    <xf numFmtId="164" fontId="0" fillId="0" borderId="0" xfId="0" applyNumberFormat="1" applyAlignment="1">
      <alignment vertical="center" wrapText="1"/>
    </xf>
    <xf numFmtId="0" fontId="1" fillId="2" borderId="1" xfId="0" applyFont="1" applyFill="1" applyBorder="1" applyAlignment="1">
      <alignment vertical="center" wrapText="1"/>
    </xf>
    <xf numFmtId="0" fontId="1" fillId="2" borderId="3" xfId="0" applyFont="1" applyFill="1" applyBorder="1" applyAlignment="1">
      <alignment vertical="center" wrapText="1"/>
    </xf>
    <xf numFmtId="164" fontId="0" fillId="2" borderId="4" xfId="0" applyNumberFormat="1" applyFill="1" applyBorder="1" applyAlignment="1">
      <alignment horizontal="right" vertical="center" wrapText="1"/>
    </xf>
    <xf numFmtId="0" fontId="1" fillId="2" borderId="5" xfId="0" applyFont="1" applyFill="1" applyBorder="1" applyAlignment="1">
      <alignment vertical="center" wrapText="1"/>
    </xf>
    <xf numFmtId="164" fontId="0" fillId="2" borderId="6" xfId="0" applyNumberFormat="1" applyFill="1" applyBorder="1" applyAlignment="1">
      <alignment vertical="center" wrapText="1"/>
    </xf>
    <xf numFmtId="0" fontId="0" fillId="0" borderId="0" xfId="0" applyAlignment="1">
      <alignment horizontal="right" vertical="center" wrapText="1"/>
    </xf>
    <xf numFmtId="164" fontId="0" fillId="0" borderId="0" xfId="0" applyNumberFormat="1" applyAlignment="1">
      <alignment horizontal="right" vertical="center" wrapText="1"/>
    </xf>
    <xf numFmtId="164" fontId="1" fillId="2" borderId="2" xfId="0" applyNumberFormat="1" applyFont="1" applyFill="1" applyBorder="1" applyAlignment="1">
      <alignment horizontal="right" vertical="center" wrapText="1"/>
    </xf>
    <xf numFmtId="0" fontId="1" fillId="0" borderId="0" xfId="0" applyFont="1" applyAlignment="1">
      <alignment vertical="center" wrapText="1"/>
    </xf>
    <xf numFmtId="14" fontId="0" fillId="0" borderId="0" xfId="0" applyNumberFormat="1"/>
    <xf numFmtId="0" fontId="2" fillId="0" borderId="0" xfId="0" applyFont="1" applyAlignment="1">
      <alignment horizontal="center" vertical="center" wrapText="1"/>
    </xf>
    <xf numFmtId="0" fontId="3" fillId="0" borderId="0" xfId="0" applyFont="1" applyAlignment="1">
      <alignment vertical="center"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190500</xdr:colOff>
      <xdr:row>3</xdr:row>
      <xdr:rowOff>60325</xdr:rowOff>
    </xdr:to>
    <xdr:pic>
      <xdr:nvPicPr>
        <xdr:cNvPr id="3" name="Picture 2" descr="A close-up of a logo&#10;&#10;Description automatically generated">
          <a:extLst>
            <a:ext uri="{FF2B5EF4-FFF2-40B4-BE49-F238E27FC236}">
              <a16:creationId xmlns:a16="http://schemas.microsoft.com/office/drawing/2014/main" id="{F4468C10-10B1-D930-CB39-0D2FE6EFFD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943600" cy="6318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DDCCD-00F3-47DC-84E3-57F1FE0757C2}">
  <dimension ref="A1:F11"/>
  <sheetViews>
    <sheetView workbookViewId="0">
      <selection activeCell="H17" sqref="H17"/>
    </sheetView>
  </sheetViews>
  <sheetFormatPr defaultRowHeight="15" x14ac:dyDescent="0.25"/>
  <cols>
    <col min="1" max="1" width="13" customWidth="1"/>
    <col min="2" max="2" width="36.7109375" customWidth="1"/>
  </cols>
  <sheetData>
    <row r="1" spans="1:6" x14ac:dyDescent="0.25">
      <c r="A1" s="20"/>
      <c r="B1" s="20"/>
      <c r="C1" s="20"/>
      <c r="D1" s="20"/>
      <c r="E1" s="20"/>
      <c r="F1" s="20"/>
    </row>
    <row r="2" spans="1:6" x14ac:dyDescent="0.25">
      <c r="A2" s="20"/>
      <c r="B2" s="20"/>
      <c r="C2" s="20"/>
      <c r="D2" s="20"/>
      <c r="E2" s="20"/>
      <c r="F2" s="20"/>
    </row>
    <row r="3" spans="1:6" x14ac:dyDescent="0.25">
      <c r="A3" s="20"/>
      <c r="B3" s="20"/>
      <c r="C3" s="20"/>
      <c r="D3" s="20"/>
      <c r="E3" s="20"/>
      <c r="F3" s="20"/>
    </row>
    <row r="4" spans="1:6" x14ac:dyDescent="0.25">
      <c r="A4" s="20"/>
      <c r="B4" s="20"/>
      <c r="C4" s="20"/>
      <c r="D4" s="20"/>
      <c r="E4" s="20"/>
      <c r="F4" s="20"/>
    </row>
    <row r="5" spans="1:6" s="1" customFormat="1" x14ac:dyDescent="0.25">
      <c r="A5" s="1" t="s">
        <v>166</v>
      </c>
      <c r="B5" s="1" t="s">
        <v>179</v>
      </c>
    </row>
    <row r="6" spans="1:6" x14ac:dyDescent="0.25">
      <c r="A6" t="s">
        <v>173</v>
      </c>
      <c r="B6" t="s">
        <v>178</v>
      </c>
    </row>
    <row r="7" spans="1:6" x14ac:dyDescent="0.25">
      <c r="A7" t="s">
        <v>171</v>
      </c>
      <c r="B7" t="s">
        <v>176</v>
      </c>
    </row>
    <row r="8" spans="1:6" x14ac:dyDescent="0.25">
      <c r="A8" t="s">
        <v>170</v>
      </c>
      <c r="B8" t="s">
        <v>203</v>
      </c>
    </row>
    <row r="9" spans="1:6" x14ac:dyDescent="0.25">
      <c r="A9" t="s">
        <v>169</v>
      </c>
      <c r="B9" t="s">
        <v>174</v>
      </c>
    </row>
    <row r="10" spans="1:6" x14ac:dyDescent="0.25">
      <c r="A10" t="s">
        <v>168</v>
      </c>
      <c r="B10" t="s">
        <v>175</v>
      </c>
    </row>
    <row r="11" spans="1:6" x14ac:dyDescent="0.25">
      <c r="A11" t="s">
        <v>172</v>
      </c>
      <c r="B11" t="s">
        <v>177</v>
      </c>
    </row>
  </sheetData>
  <sortState xmlns:xlrd2="http://schemas.microsoft.com/office/spreadsheetml/2017/richdata2" ref="A6:B11">
    <sortCondition ref="A6:A11"/>
  </sortState>
  <mergeCells count="1">
    <mergeCell ref="A1:F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E7346-2F0F-448E-99F6-9ED400A31106}">
  <dimension ref="A1:B13"/>
  <sheetViews>
    <sheetView workbookViewId="0">
      <selection activeCell="B7" sqref="B7"/>
    </sheetView>
  </sheetViews>
  <sheetFormatPr defaultColWidth="8.85546875" defaultRowHeight="15" x14ac:dyDescent="0.25"/>
  <cols>
    <col min="1" max="1" width="26" style="4" customWidth="1"/>
    <col min="2" max="2" width="47.85546875" style="4" customWidth="1"/>
    <col min="3" max="16384" width="8.85546875" style="4"/>
  </cols>
  <sheetData>
    <row r="1" spans="1:2" s="2" customFormat="1" x14ac:dyDescent="0.25">
      <c r="A1" s="2" t="s">
        <v>180</v>
      </c>
      <c r="B1" s="2" t="s">
        <v>167</v>
      </c>
    </row>
    <row r="2" spans="1:2" ht="30" x14ac:dyDescent="0.25">
      <c r="A2" s="4" t="s">
        <v>183</v>
      </c>
      <c r="B2" s="4" t="s">
        <v>190</v>
      </c>
    </row>
    <row r="3" spans="1:2" ht="45" x14ac:dyDescent="0.25">
      <c r="A3" s="4" t="s">
        <v>184</v>
      </c>
      <c r="B3" s="4" t="s">
        <v>191</v>
      </c>
    </row>
    <row r="4" spans="1:2" ht="60" x14ac:dyDescent="0.25">
      <c r="A4" s="4" t="s">
        <v>182</v>
      </c>
      <c r="B4" s="4" t="s">
        <v>199</v>
      </c>
    </row>
    <row r="5" spans="1:2" ht="60" x14ac:dyDescent="0.25">
      <c r="A5" s="4" t="s">
        <v>181</v>
      </c>
      <c r="B5" s="4" t="s">
        <v>200</v>
      </c>
    </row>
    <row r="6" spans="1:2" ht="45" x14ac:dyDescent="0.25">
      <c r="A6" s="4" t="s">
        <v>185</v>
      </c>
      <c r="B6" s="4" t="s">
        <v>201</v>
      </c>
    </row>
    <row r="7" spans="1:2" ht="60" x14ac:dyDescent="0.25">
      <c r="A7" s="4" t="s">
        <v>203</v>
      </c>
      <c r="B7" s="4" t="s">
        <v>198</v>
      </c>
    </row>
    <row r="8" spans="1:2" ht="75" x14ac:dyDescent="0.25">
      <c r="A8" s="4" t="s">
        <v>187</v>
      </c>
      <c r="B8" s="4" t="s">
        <v>197</v>
      </c>
    </row>
    <row r="9" spans="1:2" ht="30" x14ac:dyDescent="0.25">
      <c r="A9" s="4" t="s">
        <v>186</v>
      </c>
      <c r="B9" s="4" t="s">
        <v>192</v>
      </c>
    </row>
    <row r="10" spans="1:2" ht="45" x14ac:dyDescent="0.25">
      <c r="A10" s="4" t="s">
        <v>188</v>
      </c>
      <c r="B10" s="4" t="s">
        <v>195</v>
      </c>
    </row>
    <row r="11" spans="1:2" ht="60" x14ac:dyDescent="0.25">
      <c r="A11" s="4" t="s">
        <v>175</v>
      </c>
      <c r="B11" s="4" t="s">
        <v>189</v>
      </c>
    </row>
    <row r="12" spans="1:2" ht="30" x14ac:dyDescent="0.25">
      <c r="A12" s="4" t="s">
        <v>193</v>
      </c>
      <c r="B12" s="4" t="s">
        <v>196</v>
      </c>
    </row>
    <row r="13" spans="1:2" ht="45" x14ac:dyDescent="0.25">
      <c r="A13" s="4" t="s">
        <v>194</v>
      </c>
      <c r="B13" s="4" t="s">
        <v>202</v>
      </c>
    </row>
  </sheetData>
  <sortState xmlns:xlrd2="http://schemas.microsoft.com/office/spreadsheetml/2017/richdata2" ref="A2:B11">
    <sortCondition ref="A2:A1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D3BB5-7A38-4EB9-B569-33FBFB56213C}">
  <dimension ref="A1:C17"/>
  <sheetViews>
    <sheetView workbookViewId="0"/>
  </sheetViews>
  <sheetFormatPr defaultColWidth="8.85546875" defaultRowHeight="15" x14ac:dyDescent="0.25"/>
  <cols>
    <col min="1" max="1" width="8.85546875" style="4"/>
    <col min="2" max="2" width="32.140625" style="4" customWidth="1"/>
    <col min="3" max="3" width="44.28515625" style="4" customWidth="1"/>
    <col min="4" max="16384" width="8.85546875" style="4"/>
  </cols>
  <sheetData>
    <row r="1" spans="1:3" s="2" customFormat="1" x14ac:dyDescent="0.25">
      <c r="A1" s="18" t="s">
        <v>148</v>
      </c>
      <c r="B1" s="18" t="s">
        <v>145</v>
      </c>
      <c r="C1" s="18" t="s">
        <v>147</v>
      </c>
    </row>
    <row r="2" spans="1:3" ht="30" x14ac:dyDescent="0.25">
      <c r="A2" s="19">
        <v>1</v>
      </c>
      <c r="B2" s="19" t="s">
        <v>143</v>
      </c>
      <c r="C2" s="19" t="s">
        <v>149</v>
      </c>
    </row>
    <row r="3" spans="1:3" ht="30" x14ac:dyDescent="0.25">
      <c r="A3" s="19">
        <v>2</v>
      </c>
      <c r="B3" s="19" t="s">
        <v>2</v>
      </c>
      <c r="C3" s="19" t="s">
        <v>150</v>
      </c>
    </row>
    <row r="4" spans="1:3" ht="45" x14ac:dyDescent="0.25">
      <c r="A4" s="19">
        <v>3</v>
      </c>
      <c r="B4" s="19" t="s">
        <v>144</v>
      </c>
      <c r="C4" s="19" t="s">
        <v>151</v>
      </c>
    </row>
    <row r="5" spans="1:3" ht="30" x14ac:dyDescent="0.25">
      <c r="A5" s="19">
        <v>4</v>
      </c>
      <c r="B5" s="19" t="s">
        <v>61</v>
      </c>
      <c r="C5" s="19" t="s">
        <v>152</v>
      </c>
    </row>
    <row r="6" spans="1:3" ht="60" x14ac:dyDescent="0.25">
      <c r="A6" s="19">
        <v>5</v>
      </c>
      <c r="B6" s="19" t="s">
        <v>94</v>
      </c>
      <c r="C6" s="19" t="s">
        <v>153</v>
      </c>
    </row>
    <row r="7" spans="1:3" ht="30" x14ac:dyDescent="0.25">
      <c r="A7" s="19">
        <v>6</v>
      </c>
      <c r="B7" s="19" t="s">
        <v>25</v>
      </c>
      <c r="C7" s="19" t="s">
        <v>155</v>
      </c>
    </row>
    <row r="8" spans="1:3" ht="30" x14ac:dyDescent="0.25">
      <c r="A8" s="19">
        <v>7</v>
      </c>
      <c r="B8" s="19" t="s">
        <v>154</v>
      </c>
      <c r="C8" s="19" t="s">
        <v>156</v>
      </c>
    </row>
    <row r="9" spans="1:3" ht="30" x14ac:dyDescent="0.25">
      <c r="A9" s="19">
        <v>8</v>
      </c>
      <c r="B9" s="19" t="s">
        <v>74</v>
      </c>
      <c r="C9" s="19" t="s">
        <v>159</v>
      </c>
    </row>
    <row r="10" spans="1:3" x14ac:dyDescent="0.25">
      <c r="A10" s="19">
        <v>9</v>
      </c>
      <c r="B10" s="19" t="s">
        <v>75</v>
      </c>
      <c r="C10" s="19" t="s">
        <v>158</v>
      </c>
    </row>
    <row r="11" spans="1:3" ht="30" x14ac:dyDescent="0.25">
      <c r="A11" s="19">
        <v>10</v>
      </c>
      <c r="B11" s="19" t="s">
        <v>72</v>
      </c>
      <c r="C11" s="19" t="s">
        <v>157</v>
      </c>
    </row>
    <row r="12" spans="1:3" ht="30" x14ac:dyDescent="0.25">
      <c r="A12" s="19">
        <v>11</v>
      </c>
      <c r="B12" s="19" t="s">
        <v>73</v>
      </c>
      <c r="C12" s="19" t="s">
        <v>160</v>
      </c>
    </row>
    <row r="13" spans="1:3" ht="30" x14ac:dyDescent="0.25">
      <c r="A13" s="19">
        <v>12</v>
      </c>
      <c r="B13" s="19" t="s">
        <v>125</v>
      </c>
      <c r="C13" s="19" t="s">
        <v>161</v>
      </c>
    </row>
    <row r="14" spans="1:3" ht="45" x14ac:dyDescent="0.25">
      <c r="A14" s="19">
        <v>13</v>
      </c>
      <c r="B14" s="19" t="s">
        <v>112</v>
      </c>
      <c r="C14" s="19" t="s">
        <v>164</v>
      </c>
    </row>
    <row r="15" spans="1:3" ht="30" x14ac:dyDescent="0.25">
      <c r="A15" s="19">
        <v>14</v>
      </c>
      <c r="B15" s="19" t="s">
        <v>126</v>
      </c>
      <c r="C15" s="19" t="s">
        <v>162</v>
      </c>
    </row>
    <row r="16" spans="1:3" ht="30" x14ac:dyDescent="0.25">
      <c r="A16" s="19">
        <v>15</v>
      </c>
      <c r="B16" s="19" t="s">
        <v>89</v>
      </c>
      <c r="C16" s="19" t="s">
        <v>165</v>
      </c>
    </row>
    <row r="17" spans="1:3" ht="30" x14ac:dyDescent="0.25">
      <c r="A17" s="19">
        <v>16</v>
      </c>
      <c r="B17" s="19" t="s">
        <v>127</v>
      </c>
      <c r="C17" s="19" t="s">
        <v>163</v>
      </c>
    </row>
  </sheetData>
  <sortState xmlns:xlrd2="http://schemas.microsoft.com/office/spreadsheetml/2017/richdata2" ref="A2:C17">
    <sortCondition ref="A2:A17"/>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05B95-225E-44ED-9111-C06C9BBE727E}">
  <dimension ref="A1:B10"/>
  <sheetViews>
    <sheetView workbookViewId="0"/>
  </sheetViews>
  <sheetFormatPr defaultRowHeight="15" x14ac:dyDescent="0.25"/>
  <cols>
    <col min="1" max="1" width="41.85546875" customWidth="1"/>
    <col min="2" max="2" width="29.28515625" customWidth="1"/>
  </cols>
  <sheetData>
    <row r="1" spans="1:2" s="1" customFormat="1" x14ac:dyDescent="0.25">
      <c r="A1" s="1" t="s">
        <v>28</v>
      </c>
      <c r="B1" s="1" t="s">
        <v>110</v>
      </c>
    </row>
    <row r="2" spans="1:2" x14ac:dyDescent="0.25">
      <c r="A2" t="s">
        <v>71</v>
      </c>
      <c r="B2" s="17">
        <v>45717</v>
      </c>
    </row>
    <row r="3" spans="1:2" x14ac:dyDescent="0.25">
      <c r="A3" t="s">
        <v>45</v>
      </c>
      <c r="B3" s="17">
        <v>45731</v>
      </c>
    </row>
    <row r="4" spans="1:2" x14ac:dyDescent="0.25">
      <c r="A4" t="s">
        <v>29</v>
      </c>
      <c r="B4" s="17">
        <v>45738</v>
      </c>
    </row>
    <row r="5" spans="1:2" x14ac:dyDescent="0.25">
      <c r="A5" t="s">
        <v>46</v>
      </c>
      <c r="B5" s="17">
        <v>45755</v>
      </c>
    </row>
    <row r="6" spans="1:2" x14ac:dyDescent="0.25">
      <c r="A6" t="s">
        <v>47</v>
      </c>
      <c r="B6" s="17">
        <v>45762</v>
      </c>
    </row>
    <row r="7" spans="1:2" x14ac:dyDescent="0.25">
      <c r="A7" t="s">
        <v>48</v>
      </c>
      <c r="B7" s="17">
        <v>45792</v>
      </c>
    </row>
    <row r="8" spans="1:2" x14ac:dyDescent="0.25">
      <c r="A8" t="s">
        <v>109</v>
      </c>
      <c r="B8" s="17">
        <v>45809</v>
      </c>
    </row>
    <row r="9" spans="1:2" x14ac:dyDescent="0.25">
      <c r="A9" t="s">
        <v>108</v>
      </c>
      <c r="B9" s="17">
        <v>45823</v>
      </c>
    </row>
    <row r="10" spans="1:2" x14ac:dyDescent="0.25">
      <c r="A10" t="s">
        <v>49</v>
      </c>
      <c r="B10" s="17">
        <v>45838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6C0C6-0935-40DD-B0BA-ABFDAFD5D793}">
  <dimension ref="A1:C8"/>
  <sheetViews>
    <sheetView tabSelected="1" workbookViewId="0"/>
  </sheetViews>
  <sheetFormatPr defaultRowHeight="15" x14ac:dyDescent="0.25"/>
  <cols>
    <col min="1" max="1" width="47.7109375" customWidth="1"/>
    <col min="2" max="2" width="30" customWidth="1"/>
    <col min="3" max="3" width="21.42578125" customWidth="1"/>
  </cols>
  <sheetData>
    <row r="1" spans="1:3" s="2" customFormat="1" x14ac:dyDescent="0.25">
      <c r="A1" s="2" t="s">
        <v>53</v>
      </c>
      <c r="B1" s="2" t="s">
        <v>113</v>
      </c>
      <c r="C1" s="2" t="s">
        <v>114</v>
      </c>
    </row>
    <row r="2" spans="1:3" x14ac:dyDescent="0.25">
      <c r="A2" t="s">
        <v>86</v>
      </c>
      <c r="B2" t="s">
        <v>120</v>
      </c>
      <c r="C2" t="s">
        <v>120</v>
      </c>
    </row>
    <row r="3" spans="1:3" x14ac:dyDescent="0.25">
      <c r="A3" t="s">
        <v>81</v>
      </c>
      <c r="B3" t="s">
        <v>115</v>
      </c>
      <c r="C3" t="s">
        <v>117</v>
      </c>
    </row>
    <row r="4" spans="1:3" x14ac:dyDescent="0.25">
      <c r="A4" t="s">
        <v>83</v>
      </c>
      <c r="B4" t="s">
        <v>118</v>
      </c>
      <c r="C4" t="s">
        <v>117</v>
      </c>
    </row>
    <row r="5" spans="1:3" x14ac:dyDescent="0.25">
      <c r="A5" t="s">
        <v>85</v>
      </c>
      <c r="B5" t="s">
        <v>119</v>
      </c>
      <c r="C5" t="s">
        <v>117</v>
      </c>
    </row>
    <row r="6" spans="1:3" x14ac:dyDescent="0.25">
      <c r="A6" t="s">
        <v>80</v>
      </c>
      <c r="B6" t="s">
        <v>115</v>
      </c>
      <c r="C6" t="s">
        <v>116</v>
      </c>
    </row>
    <row r="7" spans="1:3" x14ac:dyDescent="0.25">
      <c r="A7" t="s">
        <v>82</v>
      </c>
      <c r="B7" t="s">
        <v>118</v>
      </c>
      <c r="C7" t="s">
        <v>116</v>
      </c>
    </row>
    <row r="8" spans="1:3" x14ac:dyDescent="0.25">
      <c r="A8" t="s">
        <v>84</v>
      </c>
      <c r="B8" t="s">
        <v>119</v>
      </c>
      <c r="C8" t="s">
        <v>116</v>
      </c>
    </row>
  </sheetData>
  <sortState xmlns:xlrd2="http://schemas.microsoft.com/office/spreadsheetml/2017/richdata2" ref="A2:C8">
    <sortCondition ref="C2:C8"/>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11994-F977-4180-BA10-7E8F371B8F8F}">
  <dimension ref="A1:D24"/>
  <sheetViews>
    <sheetView workbookViewId="0"/>
  </sheetViews>
  <sheetFormatPr defaultColWidth="8.85546875" defaultRowHeight="15" x14ac:dyDescent="0.25"/>
  <cols>
    <col min="1" max="1" width="72.7109375" style="4" customWidth="1"/>
    <col min="2" max="2" width="22.5703125" style="4" customWidth="1"/>
    <col min="3" max="3" width="20.5703125" style="4" customWidth="1"/>
    <col min="4" max="4" width="20.28515625" style="4" customWidth="1"/>
    <col min="5" max="16384" width="8.85546875" style="4"/>
  </cols>
  <sheetData>
    <row r="1" spans="1:4" s="2" customFormat="1" x14ac:dyDescent="0.25">
      <c r="A1" s="2" t="s">
        <v>42</v>
      </c>
      <c r="B1" s="2" t="s">
        <v>121</v>
      </c>
      <c r="C1" s="2" t="s">
        <v>113</v>
      </c>
      <c r="D1" s="2" t="s">
        <v>114</v>
      </c>
    </row>
    <row r="2" spans="1:4" x14ac:dyDescent="0.25">
      <c r="A2" s="4" t="s">
        <v>101</v>
      </c>
      <c r="B2" s="4" t="s">
        <v>76</v>
      </c>
      <c r="C2" s="4" t="s">
        <v>120</v>
      </c>
      <c r="D2" s="4" t="s">
        <v>120</v>
      </c>
    </row>
    <row r="3" spans="1:4" ht="30" x14ac:dyDescent="0.25">
      <c r="A3" s="4" t="s">
        <v>102</v>
      </c>
      <c r="B3" s="4" t="s">
        <v>76</v>
      </c>
      <c r="C3" s="4" t="s">
        <v>120</v>
      </c>
      <c r="D3" s="4" t="s">
        <v>120</v>
      </c>
    </row>
    <row r="4" spans="1:4" ht="30" x14ac:dyDescent="0.25">
      <c r="A4" s="4" t="s">
        <v>136</v>
      </c>
      <c r="B4" s="4" t="s">
        <v>76</v>
      </c>
      <c r="C4" s="4" t="s">
        <v>120</v>
      </c>
      <c r="D4" s="4" t="s">
        <v>120</v>
      </c>
    </row>
    <row r="5" spans="1:4" ht="30" x14ac:dyDescent="0.25">
      <c r="A5" s="4" t="s">
        <v>88</v>
      </c>
      <c r="B5" s="4" t="s">
        <v>76</v>
      </c>
      <c r="C5" s="4" t="s">
        <v>118</v>
      </c>
      <c r="D5" s="4" t="s">
        <v>120</v>
      </c>
    </row>
    <row r="6" spans="1:4" ht="30" x14ac:dyDescent="0.25">
      <c r="A6" s="4" t="s">
        <v>137</v>
      </c>
      <c r="B6" s="4" t="s">
        <v>76</v>
      </c>
      <c r="C6" s="4" t="s">
        <v>120</v>
      </c>
      <c r="D6" s="4" t="s">
        <v>120</v>
      </c>
    </row>
    <row r="7" spans="1:4" x14ac:dyDescent="0.25">
      <c r="A7" s="4" t="s">
        <v>70</v>
      </c>
      <c r="B7" s="4" t="s">
        <v>76</v>
      </c>
      <c r="C7" s="4" t="s">
        <v>120</v>
      </c>
      <c r="D7" s="4" t="s">
        <v>120</v>
      </c>
    </row>
    <row r="8" spans="1:4" x14ac:dyDescent="0.25">
      <c r="A8" s="4" t="s">
        <v>66</v>
      </c>
      <c r="B8" s="4" t="s">
        <v>76</v>
      </c>
      <c r="C8" s="4" t="s">
        <v>118</v>
      </c>
      <c r="D8" s="4" t="s">
        <v>120</v>
      </c>
    </row>
    <row r="9" spans="1:4" ht="30" x14ac:dyDescent="0.25">
      <c r="A9" s="4" t="s">
        <v>50</v>
      </c>
      <c r="B9" s="4" t="s">
        <v>76</v>
      </c>
      <c r="C9" s="4" t="s">
        <v>115</v>
      </c>
      <c r="D9" s="4" t="s">
        <v>120</v>
      </c>
    </row>
    <row r="10" spans="1:4" ht="30" x14ac:dyDescent="0.25">
      <c r="A10" s="4" t="s">
        <v>51</v>
      </c>
      <c r="B10" s="4" t="s">
        <v>76</v>
      </c>
      <c r="C10" s="4" t="s">
        <v>119</v>
      </c>
      <c r="D10" s="4" t="s">
        <v>120</v>
      </c>
    </row>
    <row r="11" spans="1:4" ht="30" x14ac:dyDescent="0.25">
      <c r="A11" s="4" t="s">
        <v>138</v>
      </c>
      <c r="B11" s="4" t="s">
        <v>76</v>
      </c>
      <c r="C11" s="4" t="s">
        <v>118</v>
      </c>
      <c r="D11" s="4" t="s">
        <v>120</v>
      </c>
    </row>
    <row r="12" spans="1:4" ht="30" x14ac:dyDescent="0.25">
      <c r="A12" s="4" t="s">
        <v>52</v>
      </c>
      <c r="B12" s="4" t="s">
        <v>76</v>
      </c>
      <c r="C12" s="4" t="s">
        <v>118</v>
      </c>
      <c r="D12" s="4" t="s">
        <v>120</v>
      </c>
    </row>
    <row r="13" spans="1:4" x14ac:dyDescent="0.25">
      <c r="A13" s="4" t="s">
        <v>93</v>
      </c>
      <c r="B13" s="4" t="s">
        <v>76</v>
      </c>
      <c r="C13" s="4" t="s">
        <v>118</v>
      </c>
      <c r="D13" s="4" t="s">
        <v>120</v>
      </c>
    </row>
    <row r="14" spans="1:4" x14ac:dyDescent="0.25">
      <c r="A14" s="4" t="s">
        <v>90</v>
      </c>
      <c r="B14" s="4" t="s">
        <v>76</v>
      </c>
      <c r="C14" s="4" t="s">
        <v>120</v>
      </c>
      <c r="D14" s="4" t="s">
        <v>120</v>
      </c>
    </row>
    <row r="15" spans="1:4" x14ac:dyDescent="0.25">
      <c r="A15" s="4" t="s">
        <v>139</v>
      </c>
      <c r="B15" s="4" t="s">
        <v>76</v>
      </c>
      <c r="C15" s="4" t="s">
        <v>120</v>
      </c>
      <c r="D15" s="4" t="s">
        <v>120</v>
      </c>
    </row>
    <row r="16" spans="1:4" x14ac:dyDescent="0.25">
      <c r="A16" s="4" t="s">
        <v>103</v>
      </c>
      <c r="B16" s="4" t="s">
        <v>76</v>
      </c>
      <c r="C16" s="4" t="s">
        <v>120</v>
      </c>
      <c r="D16" s="4" t="s">
        <v>120</v>
      </c>
    </row>
    <row r="17" spans="1:4" ht="30" x14ac:dyDescent="0.25">
      <c r="A17" s="4" t="s">
        <v>111</v>
      </c>
      <c r="B17" s="4" t="s">
        <v>76</v>
      </c>
      <c r="C17" s="4" t="s">
        <v>120</v>
      </c>
      <c r="D17" s="4" t="s">
        <v>120</v>
      </c>
    </row>
    <row r="18" spans="1:4" x14ac:dyDescent="0.25">
      <c r="A18" s="4" t="s">
        <v>146</v>
      </c>
      <c r="B18" s="4" t="s">
        <v>76</v>
      </c>
      <c r="C18" s="4" t="s">
        <v>120</v>
      </c>
      <c r="D18" s="4" t="s">
        <v>120</v>
      </c>
    </row>
    <row r="19" spans="1:4" x14ac:dyDescent="0.25">
      <c r="A19" s="4" t="s">
        <v>67</v>
      </c>
      <c r="B19" s="4" t="s">
        <v>77</v>
      </c>
      <c r="C19" s="4" t="s">
        <v>120</v>
      </c>
      <c r="D19" s="4" t="s">
        <v>120</v>
      </c>
    </row>
    <row r="20" spans="1:4" ht="30" x14ac:dyDescent="0.25">
      <c r="A20" s="4" t="s">
        <v>92</v>
      </c>
      <c r="B20" s="4" t="s">
        <v>77</v>
      </c>
      <c r="C20" s="4" t="s">
        <v>120</v>
      </c>
      <c r="D20" s="4" t="s">
        <v>120</v>
      </c>
    </row>
    <row r="21" spans="1:4" ht="30" x14ac:dyDescent="0.25">
      <c r="A21" s="4" t="s">
        <v>91</v>
      </c>
      <c r="B21" s="4" t="s">
        <v>77</v>
      </c>
      <c r="C21" s="4" t="s">
        <v>120</v>
      </c>
      <c r="D21" s="4" t="s">
        <v>120</v>
      </c>
    </row>
    <row r="22" spans="1:4" x14ac:dyDescent="0.25">
      <c r="A22" s="4" t="s">
        <v>122</v>
      </c>
      <c r="B22" s="4" t="s">
        <v>76</v>
      </c>
      <c r="C22" s="4" t="s">
        <v>120</v>
      </c>
      <c r="D22" s="4" t="s">
        <v>117</v>
      </c>
    </row>
    <row r="23" spans="1:4" x14ac:dyDescent="0.25">
      <c r="A23" s="4" t="s">
        <v>123</v>
      </c>
      <c r="B23" s="4" t="s">
        <v>76</v>
      </c>
      <c r="C23" s="4" t="s">
        <v>115</v>
      </c>
      <c r="D23" s="4" t="s">
        <v>117</v>
      </c>
    </row>
    <row r="24" spans="1:4" x14ac:dyDescent="0.25">
      <c r="A24" s="4" t="s">
        <v>106</v>
      </c>
      <c r="B24" s="4" t="s">
        <v>77</v>
      </c>
      <c r="C24" s="4" t="s">
        <v>120</v>
      </c>
      <c r="D24" s="4" t="s">
        <v>120</v>
      </c>
    </row>
  </sheetData>
  <sortState xmlns:xlrd2="http://schemas.microsoft.com/office/spreadsheetml/2017/richdata2" ref="A2:B18">
    <sortCondition ref="B2:B18"/>
    <sortCondition ref="A2:A18"/>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595BE-DD9F-4BD9-92D7-BF54BC29DA08}">
  <dimension ref="A1:F55"/>
  <sheetViews>
    <sheetView workbookViewId="0"/>
  </sheetViews>
  <sheetFormatPr defaultColWidth="8.85546875" defaultRowHeight="15" x14ac:dyDescent="0.25"/>
  <cols>
    <col min="1" max="1" width="66.7109375" style="4" customWidth="1"/>
    <col min="2" max="2" width="20.85546875" style="5" customWidth="1"/>
    <col min="3" max="3" width="17.7109375" style="5" customWidth="1"/>
    <col min="4" max="4" width="17.85546875" style="5" customWidth="1"/>
    <col min="5" max="5" width="8.85546875" style="5"/>
    <col min="6" max="6" width="35.42578125" style="5" customWidth="1"/>
    <col min="7" max="16384" width="8.85546875" style="5"/>
  </cols>
  <sheetData>
    <row r="1" spans="1:4" s="3" customFormat="1" x14ac:dyDescent="0.25">
      <c r="A1" s="2" t="s">
        <v>0</v>
      </c>
      <c r="B1" s="3" t="s">
        <v>1</v>
      </c>
      <c r="C1" s="2" t="s">
        <v>113</v>
      </c>
      <c r="D1" s="2" t="s">
        <v>114</v>
      </c>
    </row>
    <row r="2" spans="1:4" ht="30" x14ac:dyDescent="0.25">
      <c r="A2" s="4" t="s">
        <v>27</v>
      </c>
      <c r="B2" s="5" t="s">
        <v>26</v>
      </c>
      <c r="C2" s="5" t="s">
        <v>120</v>
      </c>
      <c r="D2" s="5" t="s">
        <v>120</v>
      </c>
    </row>
    <row r="3" spans="1:4" ht="30" x14ac:dyDescent="0.25">
      <c r="A3" s="4" t="s">
        <v>99</v>
      </c>
      <c r="B3" s="5" t="s">
        <v>26</v>
      </c>
      <c r="C3" s="5" t="s">
        <v>120</v>
      </c>
      <c r="D3" s="5" t="s">
        <v>120</v>
      </c>
    </row>
    <row r="4" spans="1:4" ht="30" x14ac:dyDescent="0.25">
      <c r="A4" s="4" t="s">
        <v>124</v>
      </c>
      <c r="B4" s="5" t="s">
        <v>23</v>
      </c>
      <c r="C4" s="5" t="s">
        <v>120</v>
      </c>
      <c r="D4" s="5" t="s">
        <v>120</v>
      </c>
    </row>
    <row r="5" spans="1:4" ht="45" x14ac:dyDescent="0.25">
      <c r="A5" s="4" t="s">
        <v>22</v>
      </c>
      <c r="B5" s="5" t="s">
        <v>23</v>
      </c>
      <c r="C5" s="5" t="s">
        <v>120</v>
      </c>
      <c r="D5" s="5" t="s">
        <v>120</v>
      </c>
    </row>
    <row r="6" spans="1:4" ht="30" x14ac:dyDescent="0.25">
      <c r="A6" s="4" t="s">
        <v>24</v>
      </c>
      <c r="B6" s="5" t="s">
        <v>23</v>
      </c>
      <c r="C6" s="5" t="s">
        <v>120</v>
      </c>
      <c r="D6" s="5" t="s">
        <v>120</v>
      </c>
    </row>
    <row r="7" spans="1:4" ht="30" x14ac:dyDescent="0.25">
      <c r="A7" s="4" t="s">
        <v>96</v>
      </c>
      <c r="B7" s="5" t="s">
        <v>2</v>
      </c>
      <c r="C7" s="5" t="s">
        <v>120</v>
      </c>
      <c r="D7" s="5" t="s">
        <v>120</v>
      </c>
    </row>
    <row r="8" spans="1:4" x14ac:dyDescent="0.25">
      <c r="A8" s="4" t="s">
        <v>95</v>
      </c>
      <c r="B8" s="5" t="s">
        <v>2</v>
      </c>
      <c r="C8" s="5" t="s">
        <v>120</v>
      </c>
      <c r="D8" s="5" t="s">
        <v>120</v>
      </c>
    </row>
    <row r="9" spans="1:4" ht="30" x14ac:dyDescent="0.25">
      <c r="A9" s="4" t="s">
        <v>128</v>
      </c>
      <c r="B9" s="5" t="s">
        <v>79</v>
      </c>
      <c r="C9" s="5" t="s">
        <v>120</v>
      </c>
      <c r="D9" s="5" t="s">
        <v>120</v>
      </c>
    </row>
    <row r="10" spans="1:4" ht="30" x14ac:dyDescent="0.25">
      <c r="A10" s="4" t="s">
        <v>129</v>
      </c>
      <c r="B10" s="5" t="s">
        <v>79</v>
      </c>
      <c r="C10" s="5" t="s">
        <v>120</v>
      </c>
      <c r="D10" s="5" t="s">
        <v>120</v>
      </c>
    </row>
    <row r="11" spans="1:4" ht="30" x14ac:dyDescent="0.25">
      <c r="A11" s="4" t="s">
        <v>16</v>
      </c>
      <c r="B11" s="5" t="s">
        <v>79</v>
      </c>
      <c r="C11" s="5" t="s">
        <v>120</v>
      </c>
      <c r="D11" s="5" t="s">
        <v>120</v>
      </c>
    </row>
    <row r="12" spans="1:4" ht="45" x14ac:dyDescent="0.25">
      <c r="A12" s="4" t="s">
        <v>15</v>
      </c>
      <c r="B12" s="5" t="s">
        <v>79</v>
      </c>
      <c r="C12" s="5" t="s">
        <v>120</v>
      </c>
      <c r="D12" s="5" t="s">
        <v>120</v>
      </c>
    </row>
    <row r="13" spans="1:4" ht="30" x14ac:dyDescent="0.25">
      <c r="A13" s="4" t="s">
        <v>17</v>
      </c>
      <c r="B13" s="5" t="s">
        <v>79</v>
      </c>
      <c r="C13" s="5" t="s">
        <v>120</v>
      </c>
      <c r="D13" s="5" t="s">
        <v>120</v>
      </c>
    </row>
    <row r="14" spans="1:4" ht="30" x14ac:dyDescent="0.25">
      <c r="A14" s="4" t="s">
        <v>30</v>
      </c>
      <c r="B14" s="5" t="s">
        <v>105</v>
      </c>
      <c r="C14" s="5" t="s">
        <v>118</v>
      </c>
      <c r="D14" s="5" t="s">
        <v>120</v>
      </c>
    </row>
    <row r="15" spans="1:4" ht="30" x14ac:dyDescent="0.25">
      <c r="A15" s="4" t="s">
        <v>69</v>
      </c>
      <c r="B15" s="5" t="s">
        <v>105</v>
      </c>
      <c r="C15" s="5" t="s">
        <v>118</v>
      </c>
      <c r="D15" s="5" t="s">
        <v>120</v>
      </c>
    </row>
    <row r="16" spans="1:4" ht="30" x14ac:dyDescent="0.25">
      <c r="A16" s="4" t="s">
        <v>97</v>
      </c>
      <c r="B16" s="5" t="s">
        <v>105</v>
      </c>
      <c r="C16" s="5" t="s">
        <v>118</v>
      </c>
      <c r="D16" s="5" t="s">
        <v>120</v>
      </c>
    </row>
    <row r="17" spans="1:6" ht="30" x14ac:dyDescent="0.25">
      <c r="A17" s="4" t="s">
        <v>4</v>
      </c>
      <c r="B17" s="5" t="s">
        <v>105</v>
      </c>
      <c r="C17" s="5" t="s">
        <v>120</v>
      </c>
      <c r="D17" s="5" t="s">
        <v>120</v>
      </c>
      <c r="F17"/>
    </row>
    <row r="18" spans="1:6" ht="30" x14ac:dyDescent="0.25">
      <c r="A18" s="4" t="s">
        <v>21</v>
      </c>
      <c r="B18" s="5" t="s">
        <v>105</v>
      </c>
      <c r="C18" s="5" t="s">
        <v>120</v>
      </c>
      <c r="D18" s="5" t="s">
        <v>120</v>
      </c>
      <c r="F18"/>
    </row>
    <row r="19" spans="1:6" ht="45" x14ac:dyDescent="0.25">
      <c r="A19" s="4" t="s">
        <v>3</v>
      </c>
      <c r="B19" s="5" t="s">
        <v>105</v>
      </c>
      <c r="C19" s="5" t="s">
        <v>120</v>
      </c>
      <c r="D19" s="5" t="s">
        <v>120</v>
      </c>
      <c r="F19"/>
    </row>
    <row r="20" spans="1:6" ht="45" x14ac:dyDescent="0.25">
      <c r="A20" s="4" t="s">
        <v>130</v>
      </c>
      <c r="B20" s="5" t="s">
        <v>65</v>
      </c>
      <c r="C20" s="5" t="s">
        <v>120</v>
      </c>
      <c r="D20" s="5" t="s">
        <v>120</v>
      </c>
      <c r="F20"/>
    </row>
    <row r="21" spans="1:6" ht="30" x14ac:dyDescent="0.25">
      <c r="A21" s="4" t="s">
        <v>131</v>
      </c>
      <c r="B21" s="5" t="s">
        <v>65</v>
      </c>
      <c r="C21" s="5" t="s">
        <v>120</v>
      </c>
      <c r="D21" s="5" t="s">
        <v>120</v>
      </c>
      <c r="F21"/>
    </row>
    <row r="22" spans="1:6" ht="30" x14ac:dyDescent="0.25">
      <c r="A22" s="4" t="s">
        <v>14</v>
      </c>
      <c r="B22" s="5" t="s">
        <v>65</v>
      </c>
      <c r="C22" s="5" t="s">
        <v>120</v>
      </c>
      <c r="D22" s="5" t="s">
        <v>120</v>
      </c>
      <c r="F22"/>
    </row>
    <row r="23" spans="1:6" ht="30" x14ac:dyDescent="0.25">
      <c r="A23" s="4" t="s">
        <v>13</v>
      </c>
      <c r="B23" s="5" t="s">
        <v>65</v>
      </c>
      <c r="C23" s="5" t="s">
        <v>120</v>
      </c>
      <c r="D23" s="5" t="s">
        <v>120</v>
      </c>
      <c r="F23"/>
    </row>
    <row r="24" spans="1:6" ht="30" x14ac:dyDescent="0.25">
      <c r="A24" s="4" t="s">
        <v>20</v>
      </c>
      <c r="B24" s="5" t="s">
        <v>19</v>
      </c>
      <c r="C24" s="5" t="s">
        <v>120</v>
      </c>
      <c r="D24" s="5" t="s">
        <v>120</v>
      </c>
      <c r="F24"/>
    </row>
    <row r="25" spans="1:6" ht="30" x14ac:dyDescent="0.25">
      <c r="A25" s="4" t="s">
        <v>18</v>
      </c>
      <c r="B25" s="5" t="s">
        <v>19</v>
      </c>
      <c r="C25" s="5" t="s">
        <v>120</v>
      </c>
      <c r="D25" s="5" t="s">
        <v>120</v>
      </c>
      <c r="F25"/>
    </row>
    <row r="26" spans="1:6" x14ac:dyDescent="0.25">
      <c r="A26" s="4" t="s">
        <v>31</v>
      </c>
      <c r="B26" s="5" t="s">
        <v>34</v>
      </c>
      <c r="C26" s="5" t="s">
        <v>118</v>
      </c>
      <c r="D26" s="5" t="s">
        <v>120</v>
      </c>
      <c r="F26"/>
    </row>
    <row r="27" spans="1:6" x14ac:dyDescent="0.25">
      <c r="A27" s="4" t="s">
        <v>33</v>
      </c>
      <c r="B27" s="5" t="s">
        <v>34</v>
      </c>
      <c r="C27" s="5" t="s">
        <v>118</v>
      </c>
      <c r="D27" s="5" t="s">
        <v>120</v>
      </c>
      <c r="F27"/>
    </row>
    <row r="28" spans="1:6" ht="45" x14ac:dyDescent="0.25">
      <c r="A28" s="4" t="s">
        <v>132</v>
      </c>
      <c r="B28" s="5" t="s">
        <v>34</v>
      </c>
      <c r="C28" s="5" t="s">
        <v>118</v>
      </c>
      <c r="D28" s="5" t="s">
        <v>120</v>
      </c>
      <c r="F28"/>
    </row>
    <row r="29" spans="1:6" ht="30" x14ac:dyDescent="0.25">
      <c r="A29" s="4" t="s">
        <v>87</v>
      </c>
      <c r="B29" s="5" t="s">
        <v>34</v>
      </c>
      <c r="C29" s="5" t="s">
        <v>118</v>
      </c>
      <c r="D29" s="5" t="s">
        <v>120</v>
      </c>
      <c r="F29"/>
    </row>
    <row r="30" spans="1:6" x14ac:dyDescent="0.25">
      <c r="A30" s="4" t="s">
        <v>32</v>
      </c>
      <c r="B30" s="5" t="s">
        <v>34</v>
      </c>
      <c r="C30" s="5" t="s">
        <v>118</v>
      </c>
      <c r="D30" s="5" t="s">
        <v>120</v>
      </c>
      <c r="F30"/>
    </row>
    <row r="31" spans="1:6" ht="30" x14ac:dyDescent="0.25">
      <c r="A31" s="4" t="s">
        <v>6</v>
      </c>
      <c r="B31" s="5" t="s">
        <v>78</v>
      </c>
      <c r="C31" s="5" t="s">
        <v>120</v>
      </c>
      <c r="D31" s="5" t="s">
        <v>120</v>
      </c>
      <c r="F31"/>
    </row>
    <row r="32" spans="1:6" ht="30" x14ac:dyDescent="0.25">
      <c r="A32" s="4" t="s">
        <v>37</v>
      </c>
      <c r="B32" s="5" t="s">
        <v>78</v>
      </c>
      <c r="C32" s="5" t="s">
        <v>120</v>
      </c>
      <c r="D32" s="5" t="s">
        <v>120</v>
      </c>
      <c r="F32"/>
    </row>
    <row r="33" spans="1:6" x14ac:dyDescent="0.25">
      <c r="A33" s="4" t="s">
        <v>35</v>
      </c>
      <c r="B33" s="5" t="s">
        <v>78</v>
      </c>
      <c r="C33" s="5" t="s">
        <v>115</v>
      </c>
      <c r="D33" s="5" t="s">
        <v>120</v>
      </c>
      <c r="F33"/>
    </row>
    <row r="34" spans="1:6" x14ac:dyDescent="0.25">
      <c r="A34" s="4" t="s">
        <v>36</v>
      </c>
      <c r="B34" s="5" t="s">
        <v>78</v>
      </c>
      <c r="C34" s="5" t="s">
        <v>119</v>
      </c>
      <c r="D34" s="5" t="s">
        <v>120</v>
      </c>
      <c r="F34"/>
    </row>
    <row r="35" spans="1:6" ht="30" x14ac:dyDescent="0.25">
      <c r="A35" s="4" t="s">
        <v>5</v>
      </c>
      <c r="B35" s="5" t="s">
        <v>78</v>
      </c>
      <c r="C35" s="5" t="s">
        <v>120</v>
      </c>
      <c r="D35" s="5" t="s">
        <v>120</v>
      </c>
      <c r="F35"/>
    </row>
    <row r="36" spans="1:6" x14ac:dyDescent="0.25">
      <c r="A36" s="4" t="s">
        <v>39</v>
      </c>
      <c r="B36" s="5" t="s">
        <v>78</v>
      </c>
      <c r="C36" s="5" t="s">
        <v>115</v>
      </c>
      <c r="D36" s="5" t="s">
        <v>120</v>
      </c>
      <c r="F36"/>
    </row>
    <row r="37" spans="1:6" x14ac:dyDescent="0.25">
      <c r="A37" s="4" t="s">
        <v>40</v>
      </c>
      <c r="B37" s="5" t="s">
        <v>78</v>
      </c>
      <c r="C37" s="5" t="s">
        <v>119</v>
      </c>
      <c r="D37" s="5" t="s">
        <v>120</v>
      </c>
      <c r="F37"/>
    </row>
    <row r="38" spans="1:6" ht="45" x14ac:dyDescent="0.25">
      <c r="A38" s="4" t="s">
        <v>133</v>
      </c>
      <c r="B38" s="5" t="s">
        <v>78</v>
      </c>
      <c r="C38" s="5" t="s">
        <v>115</v>
      </c>
      <c r="D38" s="5" t="s">
        <v>120</v>
      </c>
      <c r="F38"/>
    </row>
    <row r="39" spans="1:6" x14ac:dyDescent="0.25">
      <c r="A39" s="4" t="s">
        <v>41</v>
      </c>
      <c r="B39" s="5" t="s">
        <v>78</v>
      </c>
      <c r="C39" s="5" t="s">
        <v>118</v>
      </c>
      <c r="D39" s="5" t="s">
        <v>120</v>
      </c>
      <c r="F39"/>
    </row>
    <row r="40" spans="1:6" ht="45" x14ac:dyDescent="0.25">
      <c r="A40" s="4" t="s">
        <v>7</v>
      </c>
      <c r="B40" s="5" t="s">
        <v>78</v>
      </c>
      <c r="C40" s="5" t="s">
        <v>120</v>
      </c>
      <c r="D40" s="5" t="s">
        <v>120</v>
      </c>
      <c r="F40"/>
    </row>
    <row r="41" spans="1:6" ht="30" x14ac:dyDescent="0.25">
      <c r="A41" s="4" t="s">
        <v>134</v>
      </c>
      <c r="B41" s="5" t="s">
        <v>78</v>
      </c>
      <c r="C41" s="5" t="s">
        <v>119</v>
      </c>
      <c r="D41" s="5" t="s">
        <v>120</v>
      </c>
      <c r="F41"/>
    </row>
    <row r="42" spans="1:6" ht="30" x14ac:dyDescent="0.25">
      <c r="A42" s="4" t="s">
        <v>38</v>
      </c>
      <c r="B42" s="5" t="s">
        <v>78</v>
      </c>
      <c r="C42" s="5" t="s">
        <v>118</v>
      </c>
      <c r="D42" s="5" t="s">
        <v>120</v>
      </c>
      <c r="F42"/>
    </row>
    <row r="43" spans="1:6" ht="30" x14ac:dyDescent="0.25">
      <c r="A43" s="4" t="s">
        <v>11</v>
      </c>
      <c r="B43" s="5" t="s">
        <v>104</v>
      </c>
      <c r="C43" s="5" t="s">
        <v>120</v>
      </c>
      <c r="D43" s="5" t="s">
        <v>120</v>
      </c>
      <c r="F43"/>
    </row>
    <row r="44" spans="1:6" ht="30" x14ac:dyDescent="0.25">
      <c r="A44" s="4" t="s">
        <v>10</v>
      </c>
      <c r="B44" s="5" t="s">
        <v>104</v>
      </c>
      <c r="C44" s="5" t="s">
        <v>120</v>
      </c>
      <c r="D44" s="5" t="s">
        <v>120</v>
      </c>
      <c r="F44"/>
    </row>
    <row r="45" spans="1:6" ht="30" x14ac:dyDescent="0.25">
      <c r="A45" s="4" t="s">
        <v>12</v>
      </c>
      <c r="B45" s="5" t="s">
        <v>104</v>
      </c>
      <c r="C45" s="5" t="s">
        <v>120</v>
      </c>
      <c r="D45" s="5" t="s">
        <v>120</v>
      </c>
      <c r="F45"/>
    </row>
    <row r="46" spans="1:6" ht="45" x14ac:dyDescent="0.25">
      <c r="A46" s="4" t="s">
        <v>140</v>
      </c>
      <c r="B46" s="5" t="s">
        <v>9</v>
      </c>
      <c r="C46" s="5" t="s">
        <v>120</v>
      </c>
      <c r="D46" s="5" t="s">
        <v>120</v>
      </c>
      <c r="F46"/>
    </row>
    <row r="47" spans="1:6" ht="30" x14ac:dyDescent="0.25">
      <c r="A47" s="4" t="s">
        <v>100</v>
      </c>
      <c r="B47" s="5" t="s">
        <v>9</v>
      </c>
      <c r="C47" s="5" t="s">
        <v>120</v>
      </c>
      <c r="D47" s="5" t="s">
        <v>120</v>
      </c>
      <c r="F47"/>
    </row>
    <row r="48" spans="1:6" x14ac:dyDescent="0.25">
      <c r="A48" s="4" t="s">
        <v>141</v>
      </c>
      <c r="B48" s="5" t="s">
        <v>9</v>
      </c>
      <c r="C48" s="5" t="s">
        <v>120</v>
      </c>
      <c r="D48" s="5" t="s">
        <v>117</v>
      </c>
      <c r="F48"/>
    </row>
    <row r="49" spans="1:6" ht="45" x14ac:dyDescent="0.25">
      <c r="A49" s="4" t="s">
        <v>8</v>
      </c>
      <c r="B49" s="5" t="s">
        <v>9</v>
      </c>
      <c r="C49" s="5" t="s">
        <v>120</v>
      </c>
      <c r="D49" s="5" t="s">
        <v>120</v>
      </c>
      <c r="F49"/>
    </row>
    <row r="50" spans="1:6" ht="30" x14ac:dyDescent="0.25">
      <c r="A50" s="4" t="s">
        <v>98</v>
      </c>
      <c r="B50" s="5" t="s">
        <v>9</v>
      </c>
      <c r="C50" s="5" t="s">
        <v>120</v>
      </c>
      <c r="D50" s="5" t="s">
        <v>120</v>
      </c>
      <c r="F50"/>
    </row>
    <row r="51" spans="1:6" x14ac:dyDescent="0.25">
      <c r="A51" s="4" t="s">
        <v>142</v>
      </c>
      <c r="B51" s="5" t="s">
        <v>9</v>
      </c>
      <c r="C51" s="5" t="s">
        <v>115</v>
      </c>
      <c r="D51" s="5" t="s">
        <v>117</v>
      </c>
      <c r="F51"/>
    </row>
    <row r="52" spans="1:6" x14ac:dyDescent="0.25">
      <c r="A52" s="4" t="s">
        <v>68</v>
      </c>
      <c r="B52" s="5" t="s">
        <v>9</v>
      </c>
      <c r="C52" s="5" t="s">
        <v>120</v>
      </c>
      <c r="D52" s="5" t="s">
        <v>120</v>
      </c>
      <c r="F52"/>
    </row>
    <row r="53" spans="1:6" ht="30" x14ac:dyDescent="0.25">
      <c r="A53" s="4" t="s">
        <v>135</v>
      </c>
      <c r="B53" s="5" t="s">
        <v>9</v>
      </c>
      <c r="C53" s="5" t="s">
        <v>120</v>
      </c>
      <c r="D53" s="5" t="s">
        <v>120</v>
      </c>
      <c r="F53"/>
    </row>
    <row r="54" spans="1:6" x14ac:dyDescent="0.25">
      <c r="A54" s="4" t="s">
        <v>44</v>
      </c>
      <c r="B54" s="5" t="s">
        <v>9</v>
      </c>
      <c r="C54" s="5" t="s">
        <v>115</v>
      </c>
      <c r="D54" s="5" t="s">
        <v>116</v>
      </c>
      <c r="F54"/>
    </row>
    <row r="55" spans="1:6" x14ac:dyDescent="0.25">
      <c r="A55" s="4" t="s">
        <v>43</v>
      </c>
      <c r="B55" s="5" t="s">
        <v>9</v>
      </c>
      <c r="C55" s="5" t="s">
        <v>115</v>
      </c>
      <c r="D55" s="5" t="s">
        <v>117</v>
      </c>
    </row>
  </sheetData>
  <sortState xmlns:xlrd2="http://schemas.microsoft.com/office/spreadsheetml/2017/richdata2" ref="A2:D55">
    <sortCondition ref="B2:B55"/>
    <sortCondition ref="A2:A55"/>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358F5-93BD-49C8-8D31-05EBABE8F228}">
  <dimension ref="A1:K23"/>
  <sheetViews>
    <sheetView workbookViewId="0"/>
  </sheetViews>
  <sheetFormatPr defaultColWidth="8.85546875" defaultRowHeight="15" x14ac:dyDescent="0.25"/>
  <cols>
    <col min="1" max="1" width="34.140625" style="4" customWidth="1"/>
    <col min="2" max="2" width="20.28515625" style="7" customWidth="1"/>
    <col min="3" max="3" width="17.28515625" style="4" customWidth="1"/>
    <col min="4" max="4" width="16.85546875" style="7" customWidth="1"/>
    <col min="5" max="10" width="8.85546875" style="4"/>
    <col min="11" max="11" width="32.42578125" style="4" bestFit="1" customWidth="1"/>
    <col min="12" max="16384" width="8.85546875" style="4"/>
  </cols>
  <sheetData>
    <row r="1" spans="1:11" s="2" customFormat="1" ht="30" x14ac:dyDescent="0.25">
      <c r="A1" s="2" t="s">
        <v>54</v>
      </c>
      <c r="B1" s="6" t="s">
        <v>55</v>
      </c>
      <c r="C1" s="2" t="s">
        <v>56</v>
      </c>
      <c r="D1" s="6" t="s">
        <v>57</v>
      </c>
    </row>
    <row r="2" spans="1:11" x14ac:dyDescent="0.25">
      <c r="A2" s="16" t="s">
        <v>62</v>
      </c>
      <c r="B2" s="7">
        <v>3</v>
      </c>
      <c r="C2" s="4">
        <v>6</v>
      </c>
      <c r="D2" s="7">
        <f>B2/SUM(B:B)*C2</f>
        <v>0.38297872340425532</v>
      </c>
    </row>
    <row r="3" spans="1:11" x14ac:dyDescent="0.25">
      <c r="A3" s="16" t="s">
        <v>61</v>
      </c>
    </row>
    <row r="4" spans="1:11" x14ac:dyDescent="0.25">
      <c r="A4" s="5" t="s">
        <v>26</v>
      </c>
      <c r="B4" s="7">
        <v>1</v>
      </c>
      <c r="C4" s="4">
        <v>7</v>
      </c>
      <c r="D4" s="7">
        <f t="shared" ref="D4:D14" si="0">B4/SUM(B:B)*C4</f>
        <v>0.14893617021276595</v>
      </c>
      <c r="K4" s="5"/>
    </row>
    <row r="5" spans="1:11" x14ac:dyDescent="0.25">
      <c r="A5" s="5" t="s">
        <v>23</v>
      </c>
      <c r="B5" s="7">
        <v>2</v>
      </c>
      <c r="C5" s="4">
        <v>4</v>
      </c>
      <c r="D5" s="7">
        <f t="shared" si="0"/>
        <v>0.1702127659574468</v>
      </c>
      <c r="K5" s="5"/>
    </row>
    <row r="6" spans="1:11" x14ac:dyDescent="0.25">
      <c r="A6" s="5" t="s">
        <v>2</v>
      </c>
      <c r="B6" s="7">
        <v>3</v>
      </c>
      <c r="C6" s="4">
        <v>5</v>
      </c>
      <c r="D6" s="7">
        <f t="shared" si="0"/>
        <v>0.31914893617021273</v>
      </c>
      <c r="K6" s="5"/>
    </row>
    <row r="7" spans="1:11" x14ac:dyDescent="0.25">
      <c r="A7" s="5" t="s">
        <v>79</v>
      </c>
      <c r="B7" s="7">
        <v>5</v>
      </c>
      <c r="C7" s="4">
        <v>8</v>
      </c>
      <c r="D7" s="7">
        <f t="shared" si="0"/>
        <v>0.85106382978723405</v>
      </c>
      <c r="K7" s="5"/>
    </row>
    <row r="8" spans="1:11" x14ac:dyDescent="0.25">
      <c r="A8" s="5" t="s">
        <v>105</v>
      </c>
      <c r="B8" s="7">
        <v>5</v>
      </c>
      <c r="C8" s="4">
        <v>9</v>
      </c>
      <c r="D8" s="7">
        <f t="shared" si="0"/>
        <v>0.95744680851063835</v>
      </c>
      <c r="K8" s="5"/>
    </row>
    <row r="9" spans="1:11" x14ac:dyDescent="0.25">
      <c r="A9" s="5" t="s">
        <v>65</v>
      </c>
      <c r="B9" s="7">
        <v>5</v>
      </c>
      <c r="C9" s="4">
        <v>5</v>
      </c>
      <c r="D9" s="7">
        <f t="shared" si="0"/>
        <v>0.53191489361702127</v>
      </c>
      <c r="K9" s="5"/>
    </row>
    <row r="10" spans="1:11" x14ac:dyDescent="0.25">
      <c r="A10" s="5" t="s">
        <v>19</v>
      </c>
      <c r="B10" s="7">
        <v>5</v>
      </c>
      <c r="C10" s="4">
        <v>7</v>
      </c>
      <c r="D10" s="7">
        <f t="shared" si="0"/>
        <v>0.74468085106382975</v>
      </c>
      <c r="K10" s="5"/>
    </row>
    <row r="11" spans="1:11" x14ac:dyDescent="0.25">
      <c r="A11" s="5" t="s">
        <v>34</v>
      </c>
      <c r="B11" s="7">
        <v>5</v>
      </c>
      <c r="C11" s="4">
        <v>9</v>
      </c>
      <c r="D11" s="7">
        <f t="shared" si="0"/>
        <v>0.95744680851063835</v>
      </c>
      <c r="K11" s="5"/>
    </row>
    <row r="12" spans="1:11" x14ac:dyDescent="0.25">
      <c r="A12" s="5" t="s">
        <v>78</v>
      </c>
      <c r="B12" s="7">
        <v>5</v>
      </c>
      <c r="C12" s="4">
        <v>4</v>
      </c>
      <c r="D12" s="7">
        <f t="shared" si="0"/>
        <v>0.42553191489361702</v>
      </c>
      <c r="K12" s="5"/>
    </row>
    <row r="13" spans="1:11" x14ac:dyDescent="0.25">
      <c r="A13" s="5" t="s">
        <v>104</v>
      </c>
      <c r="B13" s="7">
        <v>3</v>
      </c>
      <c r="C13" s="4">
        <v>3</v>
      </c>
      <c r="D13" s="7">
        <f t="shared" si="0"/>
        <v>0.19148936170212766</v>
      </c>
      <c r="K13" s="5"/>
    </row>
    <row r="14" spans="1:11" x14ac:dyDescent="0.25">
      <c r="A14" s="5" t="s">
        <v>9</v>
      </c>
      <c r="B14" s="7">
        <v>5</v>
      </c>
      <c r="C14" s="4">
        <v>7</v>
      </c>
      <c r="D14" s="7">
        <f t="shared" si="0"/>
        <v>0.74468085106382975</v>
      </c>
      <c r="K14" s="5"/>
    </row>
    <row r="16" spans="1:11" x14ac:dyDescent="0.25">
      <c r="A16" s="16" t="s">
        <v>107</v>
      </c>
      <c r="B16" s="13" t="s">
        <v>63</v>
      </c>
      <c r="C16" s="13" t="s">
        <v>64</v>
      </c>
      <c r="D16" s="14" t="str">
        <f>IF(EXACT(C16,"Yes"),"Qualified","Disqualified")</f>
        <v>Qualified</v>
      </c>
    </row>
    <row r="17" spans="1:4" ht="15.75" thickBot="1" x14ac:dyDescent="0.3"/>
    <row r="18" spans="1:4" x14ac:dyDescent="0.25">
      <c r="C18" s="8" t="s">
        <v>58</v>
      </c>
      <c r="D18" s="15">
        <f>IF(D16="Qualified",SUM(D2:D14),D16)</f>
        <v>6.4255319148936172</v>
      </c>
    </row>
    <row r="19" spans="1:4" x14ac:dyDescent="0.25">
      <c r="C19" s="9"/>
      <c r="D19" s="10" t="s">
        <v>59</v>
      </c>
    </row>
    <row r="20" spans="1:4" ht="15.75" thickBot="1" x14ac:dyDescent="0.3">
      <c r="C20" s="11"/>
      <c r="D20" s="12">
        <v>10</v>
      </c>
    </row>
    <row r="23" spans="1:4" ht="75" x14ac:dyDescent="0.25">
      <c r="A23" s="4"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Acronyms</vt:lpstr>
      <vt:lpstr>Glossary</vt:lpstr>
      <vt:lpstr>Components</vt:lpstr>
      <vt:lpstr>Timeline</vt:lpstr>
      <vt:lpstr>Services</vt:lpstr>
      <vt:lpstr>Qualifications</vt:lpstr>
      <vt:lpstr>Questions</vt:lpstr>
      <vt:lpstr>Scoring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Harry</dc:creator>
  <cp:lastModifiedBy>Claudia Torres</cp:lastModifiedBy>
  <dcterms:created xsi:type="dcterms:W3CDTF">2024-08-22T15:37:13Z</dcterms:created>
  <dcterms:modified xsi:type="dcterms:W3CDTF">2024-10-07T18:28:58Z</dcterms:modified>
</cp:coreProperties>
</file>