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12" documentId="8_{150F5E83-4705-4582-8811-CC945B519A8E}" xr6:coauthVersionLast="45" xr6:coauthVersionMax="45" xr10:uidLastSave="{9F72947C-06B0-4758-AC14-E08B4C2B4010}"/>
  <bookViews>
    <workbookView xWindow="-110" yWindow="-110" windowWidth="19420" windowHeight="10560" activeTab="2" xr2:uid="{00000000-000D-0000-FFFF-FFFF00000000}"/>
  </bookViews>
  <sheets>
    <sheet name="Section A" sheetId="1" r:id="rId1"/>
    <sheet name="Section B" sheetId="2" r:id="rId2"/>
    <sheet name="Section C" sheetId="3" r:id="rId3"/>
  </sheets>
  <definedNames>
    <definedName name="_Hlk492891684" localSheetId="0">'Section 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B7" i="1"/>
  <c r="B8" i="1"/>
  <c r="B9" i="1"/>
  <c r="B10" i="1"/>
  <c r="B11" i="1"/>
  <c r="B12" i="1"/>
  <c r="B13" i="1"/>
  <c r="B14" i="1"/>
  <c r="B15" i="1"/>
  <c r="B16" i="1"/>
</calcChain>
</file>

<file path=xl/sharedStrings.xml><?xml version="1.0" encoding="utf-8"?>
<sst xmlns="http://schemas.openxmlformats.org/spreadsheetml/2006/main" count="394" uniqueCount="231">
  <si>
    <t>User must enter a number between 0 and 99,999,999</t>
  </si>
  <si>
    <t>All</t>
  </si>
  <si>
    <t>I,II,III</t>
  </si>
  <si>
    <t xml:space="preserve">Error  </t>
  </si>
  <si>
    <t>Warning</t>
  </si>
  <si>
    <t>If specific, list Data Fields</t>
  </si>
  <si>
    <t>Notes</t>
  </si>
  <si>
    <t>Specific to an FNPI?</t>
  </si>
  <si>
    <t>No</t>
  </si>
  <si>
    <t>I</t>
  </si>
  <si>
    <t>Error</t>
  </si>
  <si>
    <t xml:space="preserve">Yes </t>
  </si>
  <si>
    <r>
      <rPr>
        <sz val="7"/>
        <color theme="1"/>
        <rFont val="Times New Roman"/>
        <family val="1"/>
      </rPr>
      <t xml:space="preserve"> </t>
    </r>
    <r>
      <rPr>
        <sz val="11"/>
        <color theme="1"/>
        <rFont val="Calibri"/>
        <family val="2"/>
        <scheme val="minor"/>
      </rPr>
      <t>If user enters a value &gt;0 in FNPI 1b-I, FNPI 1c-I, FNPI 1d-I, FNPI 1e-I, FNPI 1f-I, or FNPI 1g-I, the General Comments section cannot be blank.  If the General Comments section is left blank, an error should occur.</t>
    </r>
  </si>
  <si>
    <t>There is a 5,000 character limit in the General Comments field under the Employment Domain.</t>
  </si>
  <si>
    <t>na</t>
  </si>
  <si>
    <t>The user may not enter more than 5,000 characters in the text box.  If the user enters more than 5,000 characters, an error should occur.</t>
  </si>
  <si>
    <t>Error or Warning</t>
  </si>
  <si>
    <t>Change the NPI Data Entry Status to `Define “living wage” for the General Comments Section. '</t>
  </si>
  <si>
    <t>General Comments section in each NPI tab</t>
  </si>
  <si>
    <t>Please Note: Bold text indicates placeholder example</t>
  </si>
  <si>
    <r>
      <t xml:space="preserve">Flag if </t>
    </r>
    <r>
      <rPr>
        <b/>
        <sz val="11"/>
        <color rgb="FF000000"/>
        <rFont val="Calibri"/>
        <family val="2"/>
        <scheme val="minor"/>
      </rPr>
      <t xml:space="preserve">Column </t>
    </r>
    <r>
      <rPr>
        <sz val="11"/>
        <color rgb="FF000000"/>
        <rFont val="Calibri"/>
        <family val="2"/>
        <scheme val="minor"/>
      </rPr>
      <t xml:space="preserve">III = 0 and </t>
    </r>
    <r>
      <rPr>
        <b/>
        <sz val="11"/>
        <color rgb="FF000000"/>
        <rFont val="Calibri"/>
        <family val="2"/>
        <scheme val="minor"/>
      </rPr>
      <t xml:space="preserve">Column </t>
    </r>
    <r>
      <rPr>
        <sz val="11"/>
        <color rgb="FF000000"/>
        <rFont val="Calibri"/>
        <family val="2"/>
        <scheme val="minor"/>
      </rPr>
      <t>I &gt; 0</t>
    </r>
  </si>
  <si>
    <r>
      <t xml:space="preserve">Flag if </t>
    </r>
    <r>
      <rPr>
        <b/>
        <sz val="11"/>
        <color rgb="FF000000"/>
        <rFont val="Calibri"/>
        <family val="2"/>
        <scheme val="minor"/>
      </rPr>
      <t>Column III</t>
    </r>
    <r>
      <rPr>
        <sz val="11"/>
        <color rgb="FF000000"/>
        <rFont val="Calibri"/>
        <family val="2"/>
        <scheme val="minor"/>
      </rPr>
      <t xml:space="preserve"> = </t>
    </r>
    <r>
      <rPr>
        <b/>
        <sz val="11"/>
        <color rgb="FF000000"/>
        <rFont val="Calibri"/>
        <family val="2"/>
        <scheme val="minor"/>
      </rPr>
      <t xml:space="preserve">Column </t>
    </r>
    <r>
      <rPr>
        <sz val="11"/>
        <color rgb="FF000000"/>
        <rFont val="Calibri"/>
        <family val="2"/>
        <scheme val="minor"/>
      </rPr>
      <t xml:space="preserve">I, and </t>
    </r>
    <r>
      <rPr>
        <b/>
        <sz val="11"/>
        <color rgb="FF000000"/>
        <rFont val="Calibri"/>
        <family val="2"/>
        <scheme val="minor"/>
      </rPr>
      <t>Column I</t>
    </r>
    <r>
      <rPr>
        <sz val="11"/>
        <color rgb="FF000000"/>
        <rFont val="Calibri"/>
        <family val="2"/>
        <scheme val="minor"/>
      </rPr>
      <t xml:space="preserve"> &gt; 0</t>
    </r>
  </si>
  <si>
    <r>
      <t xml:space="preserve">In a </t>
    </r>
    <r>
      <rPr>
        <b/>
        <sz val="11"/>
        <color theme="1"/>
        <rFont val="Calibri"/>
        <family val="2"/>
        <scheme val="minor"/>
      </rPr>
      <t>Child Row Column,</t>
    </r>
    <r>
      <rPr>
        <sz val="11"/>
        <color theme="1"/>
        <rFont val="Calibri"/>
        <family val="2"/>
        <scheme val="minor"/>
      </rPr>
      <t xml:space="preserve"> user must enter a number between 0 and the value entered in the </t>
    </r>
    <r>
      <rPr>
        <b/>
        <sz val="11"/>
        <color theme="1"/>
        <rFont val="Calibri"/>
        <family val="2"/>
        <scheme val="minor"/>
      </rPr>
      <t>Parent Row Column.</t>
    </r>
    <r>
      <rPr>
        <sz val="11"/>
        <color theme="1"/>
        <rFont val="Calibri"/>
        <family val="2"/>
        <scheme val="minor"/>
      </rPr>
      <t xml:space="preserve"> If user does not enter a number within this range, an error should occur.</t>
    </r>
  </si>
  <si>
    <t>Yes, this rule applies only to parent/child rows in Module 4, Section A</t>
  </si>
  <si>
    <t>Employment: General Comments Section if data is entered for FNPI 1b, FNPI 1c, FNPI 1d, FNPI 1e, FNPI 1f, or FNPI 1g</t>
  </si>
  <si>
    <t>No error/warning message will display, but the NPI Data Entry status will appear in red as "Define living wage in the General Comments Section" and the General Comments Section will highlight red.
Additionally, the Outstanding Errors and Warning will display "You reported participants served in programs under at least one FNPI based on a living wage definition (FNPI 1b, FNPI 1c, FNPI 1d, FNPI 1e, FNPI 1f, or FNPI 1g).  You must provide the definition of “living wage” you used in the General Comments section."</t>
  </si>
  <si>
    <t>Participants served cannot be less than the actual results.</t>
  </si>
  <si>
    <t xml:space="preserve">Please verify if none of the participants served achieved an outcome. </t>
  </si>
  <si>
    <t>Please verify that all the participants served achieved the outcome.</t>
  </si>
  <si>
    <t>New Message Description</t>
  </si>
  <si>
    <r>
      <t xml:space="preserve">In </t>
    </r>
    <r>
      <rPr>
        <b/>
        <sz val="11"/>
        <rFont val="Calibri"/>
        <family val="2"/>
        <scheme val="minor"/>
      </rPr>
      <t>Column I</t>
    </r>
    <r>
      <rPr>
        <sz val="11"/>
        <rFont val="Calibri"/>
        <family val="2"/>
        <scheme val="minor"/>
      </rPr>
      <t xml:space="preserve"> of </t>
    </r>
    <r>
      <rPr>
        <b/>
        <sz val="11"/>
        <rFont val="Calibri"/>
        <family val="2"/>
        <scheme val="minor"/>
      </rPr>
      <t>FNPI 1a</t>
    </r>
    <r>
      <rPr>
        <sz val="11"/>
        <rFont val="Calibri"/>
        <family val="2"/>
        <scheme val="minor"/>
      </rPr>
      <t>, only positive numerical values can be entered.</t>
    </r>
  </si>
  <si>
    <t>IV</t>
  </si>
  <si>
    <t>V</t>
  </si>
  <si>
    <r>
      <t xml:space="preserve">Flag if </t>
    </r>
    <r>
      <rPr>
        <b/>
        <sz val="11"/>
        <color theme="1"/>
        <rFont val="Calibri"/>
        <family val="2"/>
        <scheme val="minor"/>
      </rPr>
      <t xml:space="preserve">FNPI 1a - V </t>
    </r>
    <r>
      <rPr>
        <sz val="11"/>
        <color theme="1"/>
        <rFont val="Calibri"/>
        <family val="2"/>
        <scheme val="minor"/>
      </rPr>
      <t>is less than 80% or greater than 120%
(Note - validation should appear as a warning message, and message should get logged in the Outstanding Errors and Warnings tab.  No separate NPI Outlier tab is needed.)</t>
    </r>
  </si>
  <si>
    <t>This applies to  the Performance Target Accuracy (Column V)</t>
  </si>
  <si>
    <r>
      <t xml:space="preserve">Flag If </t>
    </r>
    <r>
      <rPr>
        <b/>
        <sz val="11"/>
        <color rgb="FF000000"/>
        <rFont val="Calibri"/>
        <family val="2"/>
        <scheme val="minor"/>
      </rPr>
      <t xml:space="preserve">Column </t>
    </r>
    <r>
      <rPr>
        <sz val="11"/>
        <color rgb="FF000000"/>
        <rFont val="Calibri"/>
        <family val="2"/>
        <scheme val="minor"/>
      </rPr>
      <t xml:space="preserve">I &lt; </t>
    </r>
    <r>
      <rPr>
        <b/>
        <sz val="11"/>
        <color rgb="FF000000"/>
        <rFont val="Calibri"/>
        <family val="2"/>
        <scheme val="minor"/>
      </rPr>
      <t>III</t>
    </r>
  </si>
  <si>
    <t>Column</t>
  </si>
  <si>
    <t xml:space="preserve"> Validation Rule</t>
  </si>
  <si>
    <t>If the user enters a value in Column 1, 2, or 3, then the NPI Data Entry status should appear as "Row Incomplete" until data is included in all 3 Columns</t>
  </si>
  <si>
    <t>N/A</t>
  </si>
  <si>
    <r>
      <t xml:space="preserve">No error/warning message will display, but the NPI Data Entry status will appear in red as "Row Incomplete".
Additionally, the Outstanding Errors and Warning tab will display "The data entered for the </t>
    </r>
    <r>
      <rPr>
        <b/>
        <sz val="11"/>
        <color theme="1"/>
        <rFont val="Calibri"/>
        <family val="2"/>
        <scheme val="minor"/>
      </rPr>
      <t>FNPI 1a</t>
    </r>
    <r>
      <rPr>
        <sz val="11"/>
        <color theme="1"/>
        <rFont val="Calibri"/>
        <family val="2"/>
        <scheme val="minor"/>
      </rPr>
      <t xml:space="preserve"> is incomplete".</t>
    </r>
  </si>
  <si>
    <t>For FNPI's with a "z", a row will be considered complete only if the user also enters a description in the FNPI</t>
  </si>
  <si>
    <t>Employment: FNPI1h; Income: FNPI 3e; Civic Engineering: FNPI 6a</t>
  </si>
  <si>
    <t xml:space="preserve">Values entered in columns II and III exceed the benchmarks of 80-120% performance target accuracy. </t>
  </si>
  <si>
    <r>
      <t xml:space="preserve">The values entered in </t>
    </r>
    <r>
      <rPr>
        <b/>
        <sz val="11"/>
        <color theme="1"/>
        <rFont val="Calibri"/>
        <family val="2"/>
        <scheme val="minor"/>
      </rPr>
      <t>FNPI 1.h.1</t>
    </r>
    <r>
      <rPr>
        <sz val="11"/>
        <color theme="1"/>
        <rFont val="Calibri"/>
        <family val="2"/>
        <scheme val="minor"/>
      </rPr>
      <t xml:space="preserve"> cannot exceed values entered in </t>
    </r>
    <r>
      <rPr>
        <b/>
        <sz val="11"/>
        <color theme="1"/>
        <rFont val="Calibri"/>
        <family val="2"/>
        <scheme val="minor"/>
      </rPr>
      <t>FNPI 1h</t>
    </r>
    <r>
      <rPr>
        <sz val="11"/>
        <color theme="1"/>
        <rFont val="Calibri"/>
        <family val="2"/>
        <scheme val="minor"/>
      </rPr>
      <t>.</t>
    </r>
  </si>
  <si>
    <t>If a child row is complete, the Parent row must be complete</t>
  </si>
  <si>
    <t xml:space="preserve">Message description uses FNPI1h as an example; however, these rules apply to FNPI 3e, and 6a as well. </t>
  </si>
  <si>
    <r>
      <t xml:space="preserve">No error/warning pop up message will display, but the NPI Data Entry status will appear in red as "Enter data for </t>
    </r>
    <r>
      <rPr>
        <b/>
        <sz val="11"/>
        <color theme="1"/>
        <rFont val="Calibri"/>
        <family val="2"/>
        <scheme val="minor"/>
      </rPr>
      <t>FNPI 1h</t>
    </r>
    <r>
      <rPr>
        <sz val="11"/>
        <color theme="1"/>
        <rFont val="Calibri"/>
        <family val="2"/>
        <scheme val="minor"/>
      </rPr>
      <t xml:space="preserve">"
Additionally, the following message will appear in the outstanding errors/warnings tab:  “ERROR: If you enter data in </t>
    </r>
    <r>
      <rPr>
        <b/>
        <sz val="11"/>
        <color theme="1"/>
        <rFont val="Calibri"/>
        <family val="2"/>
        <scheme val="minor"/>
      </rPr>
      <t>FNPI 1h.1</t>
    </r>
    <r>
      <rPr>
        <sz val="11"/>
        <color theme="1"/>
        <rFont val="Calibri"/>
        <family val="2"/>
        <scheme val="minor"/>
      </rPr>
      <t xml:space="preserve">, you must fill in </t>
    </r>
    <r>
      <rPr>
        <b/>
        <sz val="11"/>
        <color theme="1"/>
        <rFont val="Calibri"/>
        <family val="2"/>
        <scheme val="minor"/>
      </rPr>
      <t>FNPI 1h</t>
    </r>
    <r>
      <rPr>
        <sz val="11"/>
        <color theme="1"/>
        <rFont val="Calibri"/>
        <family val="2"/>
        <scheme val="minor"/>
      </rPr>
      <t xml:space="preserve">” </t>
    </r>
  </si>
  <si>
    <t>II</t>
  </si>
  <si>
    <r>
      <t xml:space="preserve">Flag if </t>
    </r>
    <r>
      <rPr>
        <b/>
        <sz val="11"/>
        <color rgb="FF000000"/>
        <rFont val="Calibri"/>
        <family val="2"/>
        <scheme val="minor"/>
      </rPr>
      <t xml:space="preserve">Column II </t>
    </r>
    <r>
      <rPr>
        <sz val="11"/>
        <color rgb="FF000000"/>
        <rFont val="Calibri"/>
        <family val="2"/>
        <scheme val="minor"/>
      </rPr>
      <t xml:space="preserve">= 0 </t>
    </r>
  </si>
  <si>
    <t>Please verify if the target number is 0.</t>
  </si>
  <si>
    <t>I, III</t>
  </si>
  <si>
    <t>Yes</t>
  </si>
  <si>
    <t>FNPI 1a</t>
  </si>
  <si>
    <t>Flag if FNPI 1a exceeds the total of Module 4, Section C.2.c+C.2.d</t>
  </si>
  <si>
    <r>
      <t xml:space="preserve">Flag if </t>
    </r>
    <r>
      <rPr>
        <b/>
        <sz val="11"/>
        <color theme="1"/>
        <rFont val="Calibri"/>
        <family val="2"/>
        <scheme val="minor"/>
      </rPr>
      <t xml:space="preserve">FNPI 2a </t>
    </r>
    <r>
      <rPr>
        <sz val="11"/>
        <color theme="1"/>
        <rFont val="Calibri"/>
        <family val="2"/>
        <scheme val="minor"/>
      </rPr>
      <t>exceeds Module 4, Section C.2a</t>
    </r>
  </si>
  <si>
    <t>FNPI 2a, 2b, 2c.1, 2d.1</t>
  </si>
  <si>
    <t>Flag if FNPI 5f exceeds the total of Module 4, Section C.2i+C.2j</t>
  </si>
  <si>
    <t>FNPI 5f</t>
  </si>
  <si>
    <t>Flag if FNPI 5g exceeds Module 4, Section C.5a</t>
  </si>
  <si>
    <t>Flag if FNPI 5i.1 exceeds Module 4, Section C.2c</t>
  </si>
  <si>
    <t>FNPI 5g</t>
  </si>
  <si>
    <t>FNPI 5i.1</t>
  </si>
  <si>
    <t xml:space="preserve">More people are reported as obtaining an outcome than appear to have been served in Section C. </t>
  </si>
  <si>
    <r>
      <t xml:space="preserve">Flag if </t>
    </r>
    <r>
      <rPr>
        <b/>
        <sz val="11"/>
        <color theme="1"/>
        <rFont val="Calibri"/>
        <family val="2"/>
        <scheme val="minor"/>
      </rPr>
      <t>FNPI 1a</t>
    </r>
    <r>
      <rPr>
        <sz val="11"/>
        <color theme="1"/>
        <rFont val="Calibri"/>
        <family val="2"/>
        <scheme val="minor"/>
      </rPr>
      <t xml:space="preserve"> exceeds Module 4, Section C, Item A</t>
    </r>
  </si>
  <si>
    <t>There are more children reported here than children ages 0-5 in the All Characteristics Report. Please verify and correct data as needed.</t>
  </si>
  <si>
    <r>
      <t xml:space="preserve">Flag if </t>
    </r>
    <r>
      <rPr>
        <b/>
        <sz val="11"/>
        <color theme="1"/>
        <rFont val="Calibri"/>
        <family val="2"/>
        <scheme val="minor"/>
      </rPr>
      <t>FNPI 1a</t>
    </r>
    <r>
      <rPr>
        <sz val="11"/>
        <color theme="1"/>
        <rFont val="Calibri"/>
        <family val="2"/>
        <scheme val="minor"/>
      </rPr>
      <t xml:space="preserve"> = Module 4, Section C, Item A</t>
    </r>
  </si>
  <si>
    <t>This NPI is reporting the same number of people as the total number of people reported in the All Characteristics Report. This means that all of the agency's clients would have achieved this outcome. Please confirm data is correct or update as needed.</t>
  </si>
  <si>
    <t>III</t>
  </si>
  <si>
    <t>The number reported for this NPI under "Number of Individuals Served" is greater than the total number of people reported in the All Characteristics Report. Please verify and correct data as needed.</t>
  </si>
  <si>
    <t>Flag if FNPI 5b matches SRV 5jj</t>
  </si>
  <si>
    <t>The number reported here is the same number reported for SRV 5jj food distribution, suggesting that everybody who received food achieved this outcome. Please confirm data is correct.</t>
  </si>
  <si>
    <t>FNPI 5b</t>
  </si>
  <si>
    <t>FNPI 7 cannot be less than the highest number reported for an NPI.</t>
  </si>
  <si>
    <t>FNPI 7a</t>
  </si>
  <si>
    <t>Flag if FNPI 7a exceeds the total of all FNPIs</t>
  </si>
  <si>
    <t>Flag if any one FNPI exceeds FNPI 7a</t>
  </si>
  <si>
    <t xml:space="preserve">FNPI 7 is an unduplicated count of people obtaining one or more outcomes. This number does not appear to be unduplicated. </t>
  </si>
  <si>
    <t>Flag if the total of SRV 2a+SRV 2b exceeds Module 4, Section C.2a</t>
  </si>
  <si>
    <t xml:space="preserve">More people are reported as obtaining this service than who appear to have been served in Section C. </t>
  </si>
  <si>
    <t>SRV 2a, SRV 2b</t>
  </si>
  <si>
    <r>
      <t xml:space="preserve">Flag if </t>
    </r>
    <r>
      <rPr>
        <b/>
        <sz val="11"/>
        <color theme="1"/>
        <rFont val="Calibri"/>
        <family val="2"/>
        <scheme val="minor"/>
      </rPr>
      <t>SRV 1a</t>
    </r>
    <r>
      <rPr>
        <sz val="11"/>
        <color theme="1"/>
        <rFont val="Calibri"/>
        <family val="2"/>
        <scheme val="minor"/>
      </rPr>
      <t xml:space="preserve"> exceeds Module 4, Section C, Item A</t>
    </r>
  </si>
  <si>
    <t>Specific to a SRV?</t>
  </si>
  <si>
    <t xml:space="preserve">The agency is reporting outcomes that are typically associated with this service but is not reporting the service. </t>
  </si>
  <si>
    <t>The agency is reporting to have funds that would typically be associated with this service but is not reporting any services.</t>
  </si>
  <si>
    <t>SRV 2b</t>
  </si>
  <si>
    <t>SRV 2a</t>
  </si>
  <si>
    <r>
      <t xml:space="preserve">Flag if there are values reported for any FNPI in the </t>
    </r>
    <r>
      <rPr>
        <b/>
        <sz val="11"/>
        <color theme="1"/>
        <rFont val="Calibri"/>
        <family val="2"/>
        <scheme val="minor"/>
      </rPr>
      <t xml:space="preserve">Employment </t>
    </r>
    <r>
      <rPr>
        <sz val="11"/>
        <color theme="1"/>
        <rFont val="Calibri"/>
        <family val="2"/>
        <scheme val="minor"/>
      </rPr>
      <t xml:space="preserve">domain but no values reported for any service in the </t>
    </r>
    <r>
      <rPr>
        <b/>
        <sz val="11"/>
        <color theme="1"/>
        <rFont val="Calibri"/>
        <family val="2"/>
        <scheme val="minor"/>
      </rPr>
      <t>Employment</t>
    </r>
    <r>
      <rPr>
        <sz val="11"/>
        <color theme="1"/>
        <rFont val="Calibri"/>
        <family val="2"/>
        <scheme val="minor"/>
      </rPr>
      <t xml:space="preserve"> domain</t>
    </r>
  </si>
  <si>
    <t>Flag if there is a value reported in Module 2, Section C.3b.3 but no value reported in Module 4, SRV 2b</t>
  </si>
  <si>
    <t>Flag if there is a value reported in Module 2, Section C.3b.4 but no value reported in Module 4, SRV 2a</t>
  </si>
  <si>
    <t>Flag if there is a value reported in Module 2, Section C.3b.1 and C.3b.2 but no value reported in Module 4, SRV 4i, SRV 4j, SRV 4k,or SRV 4l</t>
  </si>
  <si>
    <t>SRV 4i, SRV 4j, SRV 4k, SRV 4l</t>
  </si>
  <si>
    <t>SRV 4r, SRV 4s, SRV 4t</t>
  </si>
  <si>
    <t>Flag if there is a value reported for Module 2, Section C.3a but no value reported in Module 4, SRV 4r, SRV 4s, or SRV 4t</t>
  </si>
  <si>
    <t>Part</t>
  </si>
  <si>
    <t xml:space="preserve">Applies to these Data Fields </t>
  </si>
  <si>
    <t xml:space="preserve">Error, pop up </t>
  </si>
  <si>
    <r>
      <t>Only positive numerical values can be entered in Item [field name] (</t>
    </r>
    <r>
      <rPr>
        <b/>
        <sz val="11"/>
        <color theme="1"/>
        <rFont val="Calibri"/>
        <family val="2"/>
        <scheme val="minor"/>
      </rPr>
      <t>C.1a</t>
    </r>
    <r>
      <rPr>
        <sz val="11"/>
        <color theme="1"/>
        <rFont val="Calibri"/>
        <family val="2"/>
        <scheme val="minor"/>
      </rPr>
      <t>)</t>
    </r>
  </si>
  <si>
    <r>
      <t xml:space="preserve">Conditional highlighting (red) should apply to </t>
    </r>
    <r>
      <rPr>
        <b/>
        <sz val="11"/>
        <color theme="1"/>
        <rFont val="Calibri"/>
        <family val="2"/>
        <scheme val="minor"/>
      </rPr>
      <t>C.1a.</t>
    </r>
  </si>
  <si>
    <t>C</t>
  </si>
  <si>
    <t>Item A  cannot be blank or zero, if the user has begun entering data into Part C</t>
  </si>
  <si>
    <t>Error, in sheet</t>
  </si>
  <si>
    <t>INDIVIDUAL LEVEL CHARACTERISTICS CANNOT BE REPORTED UNLESS THE TOTAL UNDUPLICATED NUMBER OF ALL INDIVIDUALS IS REPORTED IN ITEM A.</t>
  </si>
  <si>
    <t>Item A</t>
  </si>
  <si>
    <t>In sheet message will appear before Part C.</t>
  </si>
  <si>
    <r>
      <rPr>
        <b/>
        <sz val="11"/>
        <color theme="1"/>
        <rFont val="Calibri"/>
        <family val="2"/>
        <scheme val="minor"/>
      </rPr>
      <t>C.1a</t>
    </r>
    <r>
      <rPr>
        <sz val="11"/>
        <color theme="1"/>
        <rFont val="Calibri"/>
        <family val="2"/>
        <scheme val="minor"/>
      </rPr>
      <t xml:space="preserve"> cannot be greater than Item A</t>
    </r>
  </si>
  <si>
    <r>
      <t>[Field name] (</t>
    </r>
    <r>
      <rPr>
        <b/>
        <sz val="11"/>
        <color theme="1"/>
        <rFont val="Calibri"/>
        <family val="2"/>
        <scheme val="minor"/>
      </rPr>
      <t>C.1a</t>
    </r>
    <r>
      <rPr>
        <sz val="11"/>
        <color theme="1"/>
        <rFont val="Calibri"/>
        <family val="2"/>
        <scheme val="minor"/>
      </rPr>
      <t>) cannot be greater than the  total number of unduplicated individuals reported in Item A.</t>
    </r>
  </si>
  <si>
    <t xml:space="preserve">All data entry fields in subsection 1,2,5,6a,6b,7, 8  </t>
  </si>
  <si>
    <t xml:space="preserve">This message should only activate if Item A is not blank or zero. </t>
  </si>
  <si>
    <r>
      <rPr>
        <b/>
        <sz val="11"/>
        <color theme="1"/>
        <rFont val="Calibri"/>
        <family val="2"/>
        <scheme val="minor"/>
      </rPr>
      <t xml:space="preserve">C.3a (ages 14-24) </t>
    </r>
    <r>
      <rPr>
        <sz val="11"/>
        <color theme="1"/>
        <rFont val="Calibri"/>
        <family val="2"/>
        <scheme val="minor"/>
      </rPr>
      <t>must be less than or equal to</t>
    </r>
    <r>
      <rPr>
        <b/>
        <sz val="11"/>
        <color theme="1"/>
        <rFont val="Calibri"/>
        <family val="2"/>
        <scheme val="minor"/>
      </rPr>
      <t xml:space="preserve"> </t>
    </r>
    <r>
      <rPr>
        <sz val="11"/>
        <color theme="1"/>
        <rFont val="Calibri"/>
        <family val="2"/>
        <scheme val="minor"/>
      </rPr>
      <t>the sum of items C.2c + C.2d</t>
    </r>
  </si>
  <si>
    <t>Warning, Pop up</t>
  </si>
  <si>
    <r>
      <t xml:space="preserve">[Field name] </t>
    </r>
    <r>
      <rPr>
        <b/>
        <sz val="11"/>
        <color theme="1"/>
        <rFont val="Calibri"/>
        <family val="2"/>
        <scheme val="minor"/>
      </rPr>
      <t xml:space="preserve">C.3a (ages 14-24) </t>
    </r>
    <r>
      <rPr>
        <sz val="11"/>
        <color theme="1"/>
        <rFont val="Calibri"/>
        <family val="2"/>
        <scheme val="minor"/>
      </rPr>
      <t>must be less than or equal to the number of individuals age 14 - 24 reported in C.2c + C.2d.</t>
    </r>
  </si>
  <si>
    <t>Items C.3a-g, C.4a</t>
  </si>
  <si>
    <t>This message should activate, even if Item C.2c or C.2d are blank or zero. Conditional highlighting (yellow) should apply to C.3a.</t>
  </si>
  <si>
    <r>
      <rPr>
        <b/>
        <sz val="11"/>
        <color theme="1"/>
        <rFont val="Calibri"/>
        <family val="2"/>
        <scheme val="minor"/>
      </rPr>
      <t xml:space="preserve">C.3a (ages 25+) </t>
    </r>
    <r>
      <rPr>
        <sz val="11"/>
        <color theme="1"/>
        <rFont val="Calibri"/>
        <family val="2"/>
        <scheme val="minor"/>
      </rPr>
      <t xml:space="preserve"> must be less than or equal to the  sum of values entered in Item C.2e through item C.2j</t>
    </r>
  </si>
  <si>
    <t xml:space="preserve">Warning, Pop Up </t>
  </si>
  <si>
    <r>
      <t xml:space="preserve">[Field name] </t>
    </r>
    <r>
      <rPr>
        <b/>
        <sz val="11"/>
        <color theme="1"/>
        <rFont val="Calibri"/>
        <family val="2"/>
        <scheme val="minor"/>
      </rPr>
      <t>C.3a (ages 25+)</t>
    </r>
    <r>
      <rPr>
        <sz val="11"/>
        <color theme="1"/>
        <rFont val="Calibri"/>
        <family val="2"/>
        <scheme val="minor"/>
      </rPr>
      <t xml:space="preserve">  must be less than or equal to the number of individuals age 25+ reported in C.2e through C.2j.</t>
    </r>
  </si>
  <si>
    <t>Items C.3a-g</t>
  </si>
  <si>
    <t>This message should activate, even if any of  Item C.2e through  C.2j are blank or zero. Conditional highlighting (yellow) should apply to C.3a.</t>
  </si>
  <si>
    <r>
      <t xml:space="preserve">C.5c.1 </t>
    </r>
    <r>
      <rPr>
        <sz val="11"/>
        <color theme="1"/>
        <rFont val="Calibri"/>
        <family val="2"/>
        <scheme val="minor"/>
      </rPr>
      <t xml:space="preserve"> must be less than or equal to item C.5b[Yes]</t>
    </r>
  </si>
  <si>
    <t>Error, popup</t>
  </si>
  <si>
    <r>
      <t xml:space="preserve">[Field name] </t>
    </r>
    <r>
      <rPr>
        <b/>
        <sz val="11"/>
        <color theme="1"/>
        <rFont val="Calibri"/>
        <family val="2"/>
        <scheme val="minor"/>
      </rPr>
      <t>C.5c.1</t>
    </r>
    <r>
      <rPr>
        <sz val="11"/>
        <color theme="1"/>
        <rFont val="Calibri"/>
        <family val="2"/>
        <scheme val="minor"/>
      </rPr>
      <t xml:space="preserve">  must be less than or equal to number of individuals with health insurance reported in item C.5b.</t>
    </r>
  </si>
  <si>
    <t>C.5c.1-8</t>
  </si>
  <si>
    <t xml:space="preserve">This message should activate only if C.5b[Yes] is not blank or zero. </t>
  </si>
  <si>
    <r>
      <rPr>
        <sz val="11"/>
        <color theme="1"/>
        <rFont val="Calibri"/>
        <family val="2"/>
        <scheme val="minor"/>
      </rPr>
      <t xml:space="preserve">C.5b[Yes] must be filled in, if the user begins filling in </t>
    </r>
    <r>
      <rPr>
        <b/>
        <sz val="11"/>
        <color theme="1"/>
        <rFont val="Calibri"/>
        <family val="2"/>
        <scheme val="minor"/>
      </rPr>
      <t>C.5c.1</t>
    </r>
  </si>
  <si>
    <t>Error, In Sheet</t>
  </si>
  <si>
    <t>ERROR: C.5b [Yes] MUST BE GREATER THAN ZERO</t>
  </si>
  <si>
    <t xml:space="preserve">No conditional highlighting should apply. </t>
  </si>
  <si>
    <r>
      <t xml:space="preserve">The auto-calculated total count displayed in </t>
    </r>
    <r>
      <rPr>
        <b/>
        <sz val="11"/>
        <color theme="1"/>
        <rFont val="Calibri"/>
        <family val="2"/>
        <scheme val="minor"/>
      </rPr>
      <t>C.1e</t>
    </r>
    <r>
      <rPr>
        <sz val="11"/>
        <color theme="1"/>
        <rFont val="Calibri"/>
        <family val="2"/>
        <scheme val="minor"/>
      </rPr>
      <t xml:space="preserve"> cannot be greater than Item A, if Item A is not blank or zero.</t>
    </r>
  </si>
  <si>
    <t>ERROR:  TOTAL COUNT CANNOT BE GREATER THAN THE TOTAL UNDUPLICATED NUMBER OF ALL INDIVIDUALS (ITEM A)</t>
  </si>
  <si>
    <t>Item C.1e, Item C.2l, Item C.6a.4, Item C.6b.9, Item C.7d, and Item C.8i</t>
  </si>
  <si>
    <r>
      <t xml:space="preserve">Conditional highlighting (red) should apply to </t>
    </r>
    <r>
      <rPr>
        <b/>
        <sz val="11"/>
        <color theme="1"/>
        <rFont val="Calibri"/>
        <family val="2"/>
        <scheme val="minor"/>
      </rPr>
      <t>C.1e</t>
    </r>
    <r>
      <rPr>
        <sz val="11"/>
        <color theme="1"/>
        <rFont val="Calibri"/>
        <family val="2"/>
        <scheme val="minor"/>
      </rPr>
      <t xml:space="preserve"> if Item A is greater than zero.</t>
    </r>
  </si>
  <si>
    <r>
      <t xml:space="preserve">The auto-calculated total count displayed in </t>
    </r>
    <r>
      <rPr>
        <b/>
        <sz val="11"/>
        <color theme="1"/>
        <rFont val="Calibri"/>
        <family val="2"/>
        <scheme val="minor"/>
      </rPr>
      <t>C.1e</t>
    </r>
    <r>
      <rPr>
        <sz val="11"/>
        <color theme="1"/>
        <rFont val="Calibri"/>
        <family val="2"/>
        <scheme val="minor"/>
      </rPr>
      <t xml:space="preserve"> cannot be less than Item A, if Item A is not blank or zero.</t>
    </r>
  </si>
  <si>
    <t>ERROR: TOTAL COUNT SHOULD NOT BE LESS THAN THE TOTAL UNDUPLICATED NUMBER OF ALL INDIVIDUALS (ITEM A)</t>
  </si>
  <si>
    <t>Item C.1e, Item C.2l, Item C.6a.4, Item C.6b.9</t>
  </si>
  <si>
    <t xml:space="preserve">The sum of C.3h [ages 14-24] and C.3h [ages 25+] cannot be greater than Item A. </t>
  </si>
  <si>
    <t>Error, In sheet</t>
  </si>
  <si>
    <t>ERROR:  C.3h [ages 14-24] + C.3h [ages 25+] CANNOT BE GREATER THAN THE TOTAL UNDUPLICATED NUMBER OF ALL INDIVIDUALS (ITEM A)</t>
  </si>
  <si>
    <t>C.3h [ages 14-24], C.3h [ages 25+]</t>
  </si>
  <si>
    <t xml:space="preserve">C.3h [ages 14-24] and C.3h [ages 25+] should conditionally highlight red. This in-sheet message should appear in the Section C.3 Status. Activates even if data fields in Section 2 or 3 are blank or zero. </t>
  </si>
  <si>
    <t xml:space="preserve">C.3h [ages 14-24] must not exceed the sum of  C.2c &amp; C.2d. </t>
  </si>
  <si>
    <t>ERROR: THE TOTAL NUMBER OF INDIVIDUALS REPORTED IN EDUCATION LEVELS FOR C.3h [ages 14-24] CANNOT EXCEED THE SUM OF C.2c &amp; C.2d</t>
  </si>
  <si>
    <t>C.3h [ages 14-24]</t>
  </si>
  <si>
    <t xml:space="preserve">C.3h [ages 14-24] should conditionally highlight red. This in-sheet message should appear in the Section C.3 Status. Activates even if data fields in Section 2 or 3 are blank or zero. </t>
  </si>
  <si>
    <t>C.3h [ages 14-24] cannot be less than sum of  C.2c &amp; C.2d</t>
  </si>
  <si>
    <t>ERROR: THE TOTAL NUMBER OF INDIVIDUALS REPORTED IN EDUCATION LEVELS FOR C.3h [ages 14-24] IS LESS THAN THE SUM OF C.2c + C.2d</t>
  </si>
  <si>
    <t xml:space="preserve">C.3h [ages 14-24] should conditionally highlight red. This in-sheet message should appear in the section C.3 Status box. Activates even if data fields in Section 2 or 3 are blank or zero. </t>
  </si>
  <si>
    <t xml:space="preserve">The auto-calculated value  C.3h [ages 25+] must not exceed sum of C.2e through C.2j. </t>
  </si>
  <si>
    <t>ERROR: THE TOTAL NUMBER OF INDIVIDUALS REPORTED IN EDUCATION LEVELS FOR C.3h [ages 25+] CANNOT EXCEED SUM OF C.2e THROUGH C.2j</t>
  </si>
  <si>
    <t>C.3h [ages 25+]</t>
  </si>
  <si>
    <t xml:space="preserve">C.3h [ages 25+] should conditionally highlight red. This in sheet message should appear in the Section C.3 Status box. Activates even if data fields in Section 2 or 3 are blank or zero. </t>
  </si>
  <si>
    <t xml:space="preserve">C.3h [ages 25+] cannot be less than sum of C.2e through C.2j. </t>
  </si>
  <si>
    <t>ERROR: THE TOTAL NUMBER OF INDIVIDUALS REPORTED IN EDUCATION LEVELS FOR C.3h [ages 25+] IS LESS THAN THE SUM OF C.2e THROUGH C.2j</t>
  </si>
  <si>
    <t>The sum of C.5a [yes] + C.5a[no] + C.5[unkown] cannot be greater than Item A.</t>
  </si>
  <si>
    <t>ERROR:  SUM OF INDIVIDUALS REPORTED IN DISABLING CONDITION C.5a DATA FIELDS CANNOT BE GREATER THAN THE TOTAL UNDUPLICATED NUMBER OF ALL INDIVIDUALS (ITEM A)</t>
  </si>
  <si>
    <t>C.5a [yes], C.5a[no], C.5[unkown]</t>
  </si>
  <si>
    <t>Should appear below C.5a, in the C.5 Section Status box. No highlighting should occur.</t>
  </si>
  <si>
    <t>The sum of C.5a [yes] + C.5a[no] + C.5[unkown] cannot be less than Item A.</t>
  </si>
  <si>
    <t>ERROR: SUM OF INDIVIDUALS REPORTED IN DISABLING CONDITION C.5a DATA FIELDS IS LESS THAN THE TOTAL UNDUPLICATED NUMBER OF ALL INDIVIDUALS (ITEM A)</t>
  </si>
  <si>
    <t xml:space="preserve">Should appear below C.5a in Section Status box. No highlighting should occur. </t>
  </si>
  <si>
    <t>The sum of C.5b [yes] + C.5b[no] + C.5b[unkown] cannot be greater than Item A.</t>
  </si>
  <si>
    <t>ERROR:  SUM OF INDIVIDUALS REPORTED IN HEALTH INSURANCE C.5b DATA FIELDS CANNOT BE GREATER THAN THE TOTAL UNDUPLICATED NUMBER OF ALL INDIVIDUALS (ITEM A)</t>
  </si>
  <si>
    <t>C.5b [yes], C.5b[no], C.5b[unkown]</t>
  </si>
  <si>
    <t xml:space="preserve">Should appear below C.5b in Section Status box. No highlighting should occur. </t>
  </si>
  <si>
    <t>The sum of C.5b [yes] + C.5b[no] + C.5b[unkown] cannot be less than Item A.</t>
  </si>
  <si>
    <t>ERROR: SUM OF INDIVIDUALS REPORTED IN HEALTH INSURANCE C.5b DATA FIELDS IS LESS THAN THE TOTAL UNDUPLICATED NUMBER OF ALL INDIVIDUALS (ITEM A)</t>
  </si>
  <si>
    <t xml:space="preserve">Should appear below C.5b in Section Status box. No highlighting should Occur. </t>
  </si>
  <si>
    <t>C.5.c.9 cannot be less than C.5b[Yes]</t>
  </si>
  <si>
    <t>ERROR: TOTAL COUNT OF INSURANCE SOURCES (C.5.c.9) IS LESS THAN C.5b[Yes]</t>
  </si>
  <si>
    <t>C.5.c.9</t>
  </si>
  <si>
    <t>C.5.c.9 should highlight red. Should only activate if  C.5b [yes] is greater than zero and at least one data field in C.5.c is greater than zero.</t>
  </si>
  <si>
    <t xml:space="preserve">Flag if the auto-calculated C.7d is greater than the number of 18+ year olds (Sum of Items C.2d through C.2j). </t>
  </si>
  <si>
    <t>Warning, In Sheet</t>
  </si>
  <si>
    <t>TOTAL NUMBER OF INDIVIDUALS REPORTING MILITARY STATUS IS GREATER THAN INDIVIDUALS REPORTED AS 18+ (SUM OF C.2d THROUGH C.2j)</t>
  </si>
  <si>
    <t>C.7d</t>
  </si>
  <si>
    <t>C.7d should conditionaly highlight yellow. In sheet message should appear in Section Status box. Should Activate even if item A is blank or zero.</t>
  </si>
  <si>
    <t xml:space="preserve">Flag if the auto-calculated C.8i is greater than the number of 18+ years olds  (Sum of  C.2d through Item C.2j). </t>
  </si>
  <si>
    <t>Warning, in Sheet</t>
  </si>
  <si>
    <t>TOTAL NUMBER OF INDIVIDUALS REPORTING WORK STATUS IS GREATER THAN THE NUMBER OF INDIVIDUALS REPORTED AS 18+  (SUM OF C.2d THROUGH C.2j)</t>
  </si>
  <si>
    <t>C.8i</t>
  </si>
  <si>
    <t>C.8i should conditionaly highlight yellow. In sheet message should appear in the Section Status box. Should activate even if Item A is blank or zero.</t>
  </si>
  <si>
    <t>D</t>
  </si>
  <si>
    <t>Item B  cannot be blank or zero, if the user has begun entering data into Part D</t>
  </si>
  <si>
    <t>YOU MUST REPORT THE UNDUPLICATED NUMBER OF HOUSEHOLDS ABOUT WHOM CHARACTERISTICS WERE OBTAINED (ITEM B)</t>
  </si>
  <si>
    <t>Item B</t>
  </si>
  <si>
    <t>In sheet message will appear between Parts C &amp; D.</t>
  </si>
  <si>
    <r>
      <t xml:space="preserve">Item </t>
    </r>
    <r>
      <rPr>
        <b/>
        <sz val="11"/>
        <color theme="1"/>
        <rFont val="Calibri"/>
        <family val="2"/>
        <scheme val="minor"/>
      </rPr>
      <t xml:space="preserve">D.9a </t>
    </r>
    <r>
      <rPr>
        <sz val="11"/>
        <color theme="1"/>
        <rFont val="Calibri"/>
        <family val="2"/>
        <scheme val="minor"/>
      </rPr>
      <t>cannot be greater</t>
    </r>
    <r>
      <rPr>
        <sz val="11"/>
        <color theme="1"/>
        <rFont val="Calibri"/>
        <family val="2"/>
        <scheme val="minor"/>
      </rPr>
      <t xml:space="preserve"> than Item B</t>
    </r>
  </si>
  <si>
    <r>
      <t>The number of [field name] households (</t>
    </r>
    <r>
      <rPr>
        <b/>
        <sz val="11"/>
        <color theme="1"/>
        <rFont val="Calibri"/>
        <family val="2"/>
        <scheme val="minor"/>
      </rPr>
      <t>D.9a</t>
    </r>
    <r>
      <rPr>
        <sz val="11"/>
        <color theme="1"/>
        <rFont val="Calibri"/>
        <family val="2"/>
        <scheme val="minor"/>
      </rPr>
      <t>) cannot be greater than the number of total number of unduplicated households reported in Item B</t>
    </r>
  </si>
  <si>
    <t>All data entry fields in section 9, 10, 11, 12, 13, 14</t>
  </si>
  <si>
    <t>This error message should only activate if Item B is not blank or zero.</t>
  </si>
  <si>
    <r>
      <t xml:space="preserve">Item </t>
    </r>
    <r>
      <rPr>
        <b/>
        <sz val="11"/>
        <rFont val="Calibri"/>
        <family val="2"/>
        <scheme val="minor"/>
      </rPr>
      <t xml:space="preserve">D.9a </t>
    </r>
    <r>
      <rPr>
        <sz val="11"/>
        <rFont val="Calibri"/>
        <family val="2"/>
        <scheme val="minor"/>
      </rPr>
      <t xml:space="preserve">has to equal </t>
    </r>
    <r>
      <rPr>
        <b/>
        <sz val="11"/>
        <rFont val="Calibri"/>
        <family val="2"/>
        <scheme val="minor"/>
      </rPr>
      <t>D.10a</t>
    </r>
  </si>
  <si>
    <t>The total Single Person households reported (D.9a) has to equal Single Persons in Household Size (D.10a)</t>
  </si>
  <si>
    <t>D.9a, D.10a</t>
  </si>
  <si>
    <t>D.9a and D.10a should conditionally highlight red.</t>
  </si>
  <si>
    <r>
      <t xml:space="preserve">If the value entered for </t>
    </r>
    <r>
      <rPr>
        <b/>
        <sz val="11"/>
        <color theme="1"/>
        <rFont val="Calibri"/>
        <family val="2"/>
        <scheme val="minor"/>
      </rPr>
      <t>D.14a</t>
    </r>
    <r>
      <rPr>
        <sz val="11"/>
        <color theme="1"/>
        <rFont val="Calibri"/>
        <family val="2"/>
        <scheme val="minor"/>
      </rPr>
      <t xml:space="preserve"> is less than or equal to value entered in Item B, flag if item </t>
    </r>
    <r>
      <rPr>
        <b/>
        <sz val="11"/>
        <color theme="1"/>
        <rFont val="Calibri"/>
        <family val="2"/>
        <scheme val="minor"/>
      </rPr>
      <t xml:space="preserve">D.14a </t>
    </r>
    <r>
      <rPr>
        <sz val="11"/>
        <color theme="1"/>
        <rFont val="Calibri"/>
        <family val="2"/>
        <scheme val="minor"/>
      </rPr>
      <t>is greater than sum D.13b, D.13c, D.13e, &amp; D.13f.</t>
    </r>
  </si>
  <si>
    <t>Warning, in sheet</t>
  </si>
  <si>
    <t>NO ITEM IN OTHER INCOME SOURCE (SECTION 14) CAN BE GREATER THAN THE SUM OF D.13b, D.13c, D.13e, &amp; D.13f.</t>
  </si>
  <si>
    <t>D.14a through D.14o</t>
  </si>
  <si>
    <t>Activates even if D.13 values are blank or zero</t>
  </si>
  <si>
    <r>
      <t xml:space="preserve">If value entered for Item </t>
    </r>
    <r>
      <rPr>
        <b/>
        <sz val="11"/>
        <color theme="1"/>
        <rFont val="Calibri"/>
        <family val="2"/>
        <scheme val="minor"/>
      </rPr>
      <t>D.15a</t>
    </r>
    <r>
      <rPr>
        <sz val="11"/>
        <color theme="1"/>
        <rFont val="Calibri"/>
        <family val="2"/>
        <scheme val="minor"/>
      </rPr>
      <t xml:space="preserve"> is less than or equal to the value entered in Item B, flag if Item </t>
    </r>
    <r>
      <rPr>
        <b/>
        <sz val="11"/>
        <color theme="1"/>
        <rFont val="Calibri"/>
        <family val="2"/>
        <scheme val="minor"/>
      </rPr>
      <t>D.15a</t>
    </r>
    <r>
      <rPr>
        <sz val="11"/>
        <color theme="1"/>
        <rFont val="Calibri"/>
        <family val="2"/>
        <scheme val="minor"/>
      </rPr>
      <t xml:space="preserve"> is greater than the sum of Item D.13c, Item D.13d, Item D.13f, and Item D.13h </t>
    </r>
    <r>
      <rPr>
        <sz val="8"/>
        <color theme="1"/>
        <rFont val="Calibri"/>
        <family val="2"/>
        <scheme val="minor"/>
      </rPr>
      <t> </t>
    </r>
  </si>
  <si>
    <t xml:space="preserve">NO ITEM IN NON CASH BENEFITS (SECTION 15) CAN BE GREATER THAN THE SUM OF D.13c, D.13d,  D.13f, and D.13h.  </t>
  </si>
  <si>
    <t>D.15a-D.15k</t>
  </si>
  <si>
    <r>
      <t xml:space="preserve">The total count displayed in </t>
    </r>
    <r>
      <rPr>
        <b/>
        <sz val="11"/>
        <color theme="1"/>
        <rFont val="Calibri"/>
        <family val="2"/>
        <scheme val="minor"/>
      </rPr>
      <t>D.9j</t>
    </r>
    <r>
      <rPr>
        <sz val="11"/>
        <color theme="1"/>
        <rFont val="Calibri"/>
        <family val="2"/>
        <scheme val="minor"/>
      </rPr>
      <t xml:space="preserve"> cannot be greater than Item B.</t>
    </r>
  </si>
  <si>
    <t xml:space="preserve">Error, In Sheet </t>
  </si>
  <si>
    <t>ERROR:  TOTAL [FIELD NAME] COUNT CANNOT BE GREATER THAN THE UNDUPLICATED NUMBER OF HOUSEHOLDS REPORTED IN ITEM B</t>
  </si>
  <si>
    <t>Items D.9j, D.10h, D.11g, D.12k, D.13j</t>
  </si>
  <si>
    <t>Conditional highlighting (red) should apply to the data field. Only activates if Item B is greater than zero. Appears in Section Status box.</t>
  </si>
  <si>
    <t>The total count displayed in D.9j cannot be less than Item B.</t>
  </si>
  <si>
    <t>ERROR: [FIELD NAME] TOTAL COUNT LESS THAN THE UNDUPLICATED NUMBER OF HOUSEHOLDS REPORTED IN ITEM B</t>
  </si>
  <si>
    <t>Conditional highlighting (red) should apply to the data field. Only activates if Item B is greater than zero. Appears in Section Status Box.</t>
  </si>
  <si>
    <t>E</t>
  </si>
  <si>
    <t>If user chooses to report in section E, then they must report both a Program Name and the Number of Individuals served.</t>
  </si>
  <si>
    <t>ENTRY INCOMPLETE: Enter a Program Name and Number of Individuals Served</t>
  </si>
  <si>
    <t>Section E</t>
  </si>
  <si>
    <t>In sheet message will appear to the left of 15 rows of data entry cells</t>
  </si>
  <si>
    <t>F</t>
  </si>
  <si>
    <t>If user chooses to report in section F, then they must report both a Program Name and the Number of Households served.</t>
  </si>
  <si>
    <t>ENTRY INCOMPLETE: Enter a Program Name and Number of Households Served</t>
  </si>
  <si>
    <t>Section F</t>
  </si>
  <si>
    <t>In sheet message will appear to the left of 15 rows of empty data entry cells</t>
  </si>
  <si>
    <t>A</t>
  </si>
  <si>
    <t>Flag if blank</t>
  </si>
  <si>
    <t>No data reported</t>
  </si>
  <si>
    <t>B</t>
  </si>
  <si>
    <t>Flag if all values in Section C are blank</t>
  </si>
  <si>
    <t>Section C</t>
  </si>
  <si>
    <t>Flag if all values in Section D are blank</t>
  </si>
  <si>
    <t>Section D</t>
  </si>
  <si>
    <t>There appear to be more youth reported here than youth ages 14-17 in the All Characteristics Report. Please verify and correct data as needed.</t>
  </si>
  <si>
    <t xml:space="preserve">This indicator is specific to individuals with a disability. The total outcome exceeds the total number of reported individuals with a disability in Section C.  </t>
  </si>
  <si>
    <t xml:space="preserve">This indicator is specific to Senior Citizens; however, the outcome exceeds the number of Seniors reported in Section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</si>
</sst>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u/>
      <sz val="14"/>
      <color theme="1"/>
      <name val="Calibri"/>
      <family val="2"/>
      <scheme val="minor"/>
    </font>
    <font>
      <b/>
      <sz val="11"/>
      <color rgb="FF000000"/>
      <name val="Calibri"/>
      <family val="2"/>
      <scheme val="minor"/>
    </font>
    <font>
      <sz val="7"/>
      <color theme="1"/>
      <name val="Times New Roman"/>
      <family val="1"/>
    </font>
    <font>
      <sz val="11"/>
      <color theme="1"/>
      <name val="Courier New"/>
      <family val="3"/>
    </font>
    <font>
      <b/>
      <i/>
      <sz val="11"/>
      <color theme="1"/>
      <name val="Calibri"/>
      <family val="2"/>
      <scheme val="minor"/>
    </font>
    <font>
      <sz val="11"/>
      <name val="Calibri"/>
      <family val="2"/>
      <scheme val="minor"/>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4">
    <xf numFmtId="0" fontId="0" fillId="0" borderId="0" xfId="0"/>
    <xf numFmtId="0" fontId="0" fillId="2" borderId="0" xfId="0" applyFill="1"/>
    <xf numFmtId="0" fontId="0" fillId="0" borderId="1" xfId="0" applyBorder="1"/>
    <xf numFmtId="0" fontId="0" fillId="0" borderId="1" xfId="0" applyFont="1" applyBorder="1" applyAlignment="1">
      <alignment wrapText="1"/>
    </xf>
    <xf numFmtId="0" fontId="0" fillId="0" borderId="1" xfId="0" applyBorder="1" applyAlignment="1">
      <alignment wrapText="1"/>
    </xf>
    <xf numFmtId="0" fontId="0" fillId="0" borderId="2" xfId="0" applyBorder="1"/>
    <xf numFmtId="0" fontId="0" fillId="2" borderId="0" xfId="0" applyFill="1" applyBorder="1"/>
    <xf numFmtId="0" fontId="0" fillId="3" borderId="0" xfId="0" applyFill="1"/>
    <xf numFmtId="0" fontId="0" fillId="0" borderId="2" xfId="0" applyFont="1" applyBorder="1"/>
    <xf numFmtId="0" fontId="0" fillId="2" borderId="0" xfId="0" applyFont="1" applyFill="1" applyBorder="1"/>
    <xf numFmtId="0" fontId="0" fillId="0" borderId="1" xfId="0" applyFont="1" applyBorder="1"/>
    <xf numFmtId="0" fontId="0" fillId="2" borderId="8" xfId="0" applyFill="1" applyBorder="1"/>
    <xf numFmtId="0" fontId="0" fillId="2" borderId="9" xfId="0" applyFill="1" applyBorder="1"/>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1" fillId="2" borderId="7" xfId="0" applyFont="1" applyFill="1" applyBorder="1" applyAlignment="1">
      <alignment horizontal="center" vertical="center" wrapText="1"/>
    </xf>
    <xf numFmtId="0" fontId="0" fillId="2" borderId="0" xfId="0" applyFill="1" applyBorder="1" applyAlignment="1">
      <alignment horizontal="center" vertical="center"/>
    </xf>
    <xf numFmtId="0" fontId="0" fillId="0" borderId="0" xfId="0" applyFill="1"/>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horizontal="justify" vertical="center"/>
    </xf>
    <xf numFmtId="0" fontId="0" fillId="2" borderId="3" xfId="0" applyFill="1" applyBorder="1" applyAlignment="1">
      <alignment horizontal="center" vertical="center"/>
    </xf>
    <xf numFmtId="0" fontId="7" fillId="2" borderId="5" xfId="0" applyFont="1" applyFill="1" applyBorder="1" applyAlignment="1">
      <alignment horizontal="center" vertical="center"/>
    </xf>
    <xf numFmtId="0" fontId="0" fillId="2" borderId="6" xfId="0" applyFill="1" applyBorder="1" applyAlignment="1">
      <alignment horizontal="center" vertical="center"/>
    </xf>
    <xf numFmtId="0" fontId="8" fillId="0" borderId="1" xfId="0" applyFont="1" applyFill="1" applyBorder="1" applyAlignment="1">
      <alignment horizontal="justify" vertical="center" wrapText="1"/>
    </xf>
    <xf numFmtId="0" fontId="7" fillId="2" borderId="5" xfId="0" applyFont="1" applyFill="1" applyBorder="1" applyAlignment="1">
      <alignment horizontal="left" vertical="center"/>
    </xf>
    <xf numFmtId="0" fontId="8"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xf>
    <xf numFmtId="0" fontId="2" fillId="0" borderId="1" xfId="0" applyFont="1" applyFill="1" applyBorder="1" applyAlignment="1">
      <alignment horizontal="justify" vertical="center"/>
    </xf>
    <xf numFmtId="0" fontId="1" fillId="2" borderId="10" xfId="0" applyFont="1" applyFill="1" applyBorder="1" applyAlignment="1">
      <alignment horizontal="center" vertical="center"/>
    </xf>
    <xf numFmtId="0" fontId="0" fillId="0" borderId="1" xfId="0" applyFont="1" applyFill="1" applyBorder="1" applyAlignment="1">
      <alignment horizontal="justify" vertical="center" wrapText="1"/>
    </xf>
    <xf numFmtId="0" fontId="8" fillId="0" borderId="11" xfId="0" applyFont="1" applyBorder="1" applyAlignment="1">
      <alignment wrapText="1"/>
    </xf>
    <xf numFmtId="0" fontId="2" fillId="0" borderId="1" xfId="0" applyFont="1" applyFill="1" applyBorder="1" applyAlignment="1">
      <alignment wrapText="1"/>
    </xf>
    <xf numFmtId="0" fontId="2" fillId="0" borderId="11" xfId="0" applyFont="1" applyBorder="1" applyAlignment="1">
      <alignment wrapText="1"/>
    </xf>
    <xf numFmtId="0" fontId="1"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0" fillId="2" borderId="0" xfId="0" applyFill="1" applyBorder="1" applyAlignment="1">
      <alignment wrapText="1"/>
    </xf>
    <xf numFmtId="0" fontId="0" fillId="0" borderId="0" xfId="0" applyAlignment="1">
      <alignment wrapText="1"/>
    </xf>
    <xf numFmtId="0" fontId="0" fillId="2" borderId="0" xfId="0" applyFont="1" applyFill="1" applyBorder="1" applyAlignment="1">
      <alignment wrapText="1"/>
    </xf>
    <xf numFmtId="0" fontId="2" fillId="0" borderId="0" xfId="0" applyFont="1" applyFill="1" applyBorder="1" applyAlignment="1">
      <alignment wrapText="1"/>
    </xf>
    <xf numFmtId="0" fontId="0" fillId="0" borderId="0" xfId="0" applyFill="1" applyAlignment="1">
      <alignment wrapText="1"/>
    </xf>
    <xf numFmtId="0" fontId="0" fillId="2" borderId="0" xfId="0" applyFill="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xf>
    <xf numFmtId="0" fontId="3" fillId="2" borderId="4" xfId="0" applyFont="1" applyFill="1" applyBorder="1" applyAlignment="1">
      <alignment horizontal="center"/>
    </xf>
    <xf numFmtId="0" fontId="8" fillId="0" borderId="11" xfId="0" applyFont="1" applyFill="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zoomScaleNormal="100" workbookViewId="0">
      <pane xSplit="1" ySplit="5" topLeftCell="B6" activePane="bottomRight" state="frozen"/>
      <selection pane="topRight" activeCell="B1" sqref="B1"/>
      <selection pane="bottomLeft" activeCell="A6" sqref="A6"/>
      <selection pane="bottomRight" activeCell="F20" sqref="F20"/>
    </sheetView>
  </sheetViews>
  <sheetFormatPr defaultRowHeight="14.5" x14ac:dyDescent="0.35"/>
  <cols>
    <col min="1" max="1" width="2.81640625" style="7" customWidth="1"/>
    <col min="2" max="2" width="9.1796875" style="15"/>
    <col min="3" max="3" width="9.26953125" style="15" customWidth="1"/>
    <col min="4" max="4" width="33.7265625" style="2" customWidth="1"/>
    <col min="5" max="5" width="12.26953125" style="2" customWidth="1"/>
    <col min="6" max="6" width="34.7265625" style="10" customWidth="1"/>
    <col min="7" max="7" width="14" style="10" customWidth="1"/>
    <col min="8" max="8" width="13.453125" style="2" customWidth="1"/>
    <col min="9" max="9" width="26.453125" style="2" customWidth="1"/>
  </cols>
  <sheetData>
    <row r="1" spans="1:9" ht="15" thickBot="1" x14ac:dyDescent="0.4">
      <c r="B1" s="14"/>
      <c r="C1" s="14"/>
      <c r="D1" s="5"/>
      <c r="E1" s="5"/>
      <c r="F1" s="8"/>
      <c r="G1" s="8"/>
      <c r="H1" s="5"/>
      <c r="I1" s="5"/>
    </row>
    <row r="2" spans="1:9" s="1" customFormat="1" ht="18.5" x14ac:dyDescent="0.45">
      <c r="A2" s="7"/>
      <c r="B2" s="25"/>
      <c r="C2" s="52"/>
      <c r="D2" s="52"/>
      <c r="E2" s="52"/>
      <c r="F2" s="52"/>
      <c r="G2" s="52"/>
      <c r="H2" s="52"/>
      <c r="I2" s="11"/>
    </row>
    <row r="3" spans="1:9" s="1" customFormat="1" x14ac:dyDescent="0.35">
      <c r="A3" s="7"/>
      <c r="B3" s="29" t="s">
        <v>19</v>
      </c>
      <c r="C3" s="17"/>
      <c r="D3" s="6"/>
      <c r="E3" s="6"/>
      <c r="F3" s="9"/>
      <c r="G3" s="9"/>
      <c r="H3" s="6"/>
      <c r="I3" s="12"/>
    </row>
    <row r="4" spans="1:9" s="1" customFormat="1" x14ac:dyDescent="0.35">
      <c r="A4" s="7"/>
      <c r="B4" s="26"/>
      <c r="C4" s="17"/>
      <c r="D4" s="6"/>
      <c r="E4" s="6"/>
      <c r="F4" s="9"/>
      <c r="G4" s="9"/>
      <c r="H4" s="6"/>
      <c r="I4" s="12"/>
    </row>
    <row r="5" spans="1:9" s="1" customFormat="1" ht="29.5" thickBot="1" x14ac:dyDescent="0.4">
      <c r="A5" s="7"/>
      <c r="B5" s="27"/>
      <c r="C5" s="16" t="s">
        <v>36</v>
      </c>
      <c r="D5" s="16" t="s">
        <v>37</v>
      </c>
      <c r="E5" s="16" t="s">
        <v>16</v>
      </c>
      <c r="F5" s="16" t="s">
        <v>29</v>
      </c>
      <c r="G5" s="16" t="s">
        <v>7</v>
      </c>
      <c r="H5" s="16" t="s">
        <v>5</v>
      </c>
      <c r="I5" s="34" t="s">
        <v>6</v>
      </c>
    </row>
    <row r="6" spans="1:9" ht="117" customHeight="1" x14ac:dyDescent="0.35">
      <c r="B6" s="20">
        <v>1</v>
      </c>
      <c r="C6" s="21" t="s">
        <v>2</v>
      </c>
      <c r="D6" s="22" t="s">
        <v>0</v>
      </c>
      <c r="E6" s="23" t="s">
        <v>3</v>
      </c>
      <c r="F6" s="30" t="s">
        <v>30</v>
      </c>
      <c r="G6" s="23" t="s">
        <v>8</v>
      </c>
      <c r="H6" s="23" t="s">
        <v>1</v>
      </c>
      <c r="I6" s="19"/>
    </row>
    <row r="7" spans="1:9" ht="123.65" customHeight="1" x14ac:dyDescent="0.35">
      <c r="B7" s="20">
        <f t="shared" ref="B7:B16" si="0">B6+1</f>
        <v>2</v>
      </c>
      <c r="C7" s="21" t="s">
        <v>9</v>
      </c>
      <c r="D7" s="22" t="s">
        <v>35</v>
      </c>
      <c r="E7" s="23" t="s">
        <v>10</v>
      </c>
      <c r="F7" s="24" t="s">
        <v>26</v>
      </c>
      <c r="G7" s="23" t="s">
        <v>8</v>
      </c>
      <c r="H7" s="23" t="s">
        <v>1</v>
      </c>
      <c r="I7" s="19"/>
    </row>
    <row r="8" spans="1:9" ht="123.65" customHeight="1" x14ac:dyDescent="0.35">
      <c r="B8" s="20">
        <f t="shared" si="0"/>
        <v>3</v>
      </c>
      <c r="C8" s="21" t="s">
        <v>48</v>
      </c>
      <c r="D8" s="22" t="s">
        <v>49</v>
      </c>
      <c r="E8" s="23" t="s">
        <v>4</v>
      </c>
      <c r="F8" s="24" t="s">
        <v>50</v>
      </c>
      <c r="G8" s="23" t="s">
        <v>8</v>
      </c>
      <c r="H8" s="23" t="s">
        <v>1</v>
      </c>
      <c r="I8" s="19"/>
    </row>
    <row r="9" spans="1:9" ht="29" x14ac:dyDescent="0.35">
      <c r="B9" s="20">
        <f t="shared" si="0"/>
        <v>4</v>
      </c>
      <c r="C9" s="21" t="s">
        <v>31</v>
      </c>
      <c r="D9" s="22" t="s">
        <v>20</v>
      </c>
      <c r="E9" s="23" t="s">
        <v>4</v>
      </c>
      <c r="F9" s="24" t="s">
        <v>27</v>
      </c>
      <c r="G9" s="23" t="s">
        <v>8</v>
      </c>
      <c r="H9" s="23" t="s">
        <v>1</v>
      </c>
      <c r="I9" s="19"/>
    </row>
    <row r="10" spans="1:9" s="18" customFormat="1" ht="29" x14ac:dyDescent="0.35">
      <c r="B10" s="20">
        <f t="shared" si="0"/>
        <v>5</v>
      </c>
      <c r="C10" s="21" t="s">
        <v>31</v>
      </c>
      <c r="D10" s="22" t="s">
        <v>21</v>
      </c>
      <c r="E10" s="23" t="s">
        <v>4</v>
      </c>
      <c r="F10" s="24" t="s">
        <v>28</v>
      </c>
      <c r="G10" s="23" t="s">
        <v>8</v>
      </c>
      <c r="H10" s="23" t="s">
        <v>1</v>
      </c>
      <c r="I10" s="19"/>
    </row>
    <row r="11" spans="1:9" ht="87" x14ac:dyDescent="0.35">
      <c r="B11" s="20">
        <f t="shared" si="0"/>
        <v>6</v>
      </c>
      <c r="C11" s="21" t="s">
        <v>2</v>
      </c>
      <c r="D11" s="24" t="s">
        <v>22</v>
      </c>
      <c r="E11" s="23" t="s">
        <v>10</v>
      </c>
      <c r="F11" s="24" t="s">
        <v>44</v>
      </c>
      <c r="G11" s="23" t="s">
        <v>23</v>
      </c>
      <c r="H11" s="23" t="s">
        <v>42</v>
      </c>
      <c r="I11" s="31" t="s">
        <v>46</v>
      </c>
    </row>
    <row r="12" spans="1:9" ht="145" x14ac:dyDescent="0.35">
      <c r="B12" s="20">
        <f t="shared" si="0"/>
        <v>7</v>
      </c>
      <c r="C12" s="21" t="s">
        <v>2</v>
      </c>
      <c r="D12" s="24" t="s">
        <v>45</v>
      </c>
      <c r="E12" s="23" t="s">
        <v>10</v>
      </c>
      <c r="F12" s="35" t="s">
        <v>47</v>
      </c>
      <c r="G12" s="23" t="s">
        <v>23</v>
      </c>
      <c r="H12" s="23" t="s">
        <v>42</v>
      </c>
      <c r="I12" s="31" t="s">
        <v>46</v>
      </c>
    </row>
    <row r="13" spans="1:9" ht="116" x14ac:dyDescent="0.35">
      <c r="B13" s="20">
        <f t="shared" si="0"/>
        <v>8</v>
      </c>
      <c r="C13" s="21" t="s">
        <v>32</v>
      </c>
      <c r="D13" s="23" t="s">
        <v>33</v>
      </c>
      <c r="E13" s="23" t="s">
        <v>4</v>
      </c>
      <c r="F13" s="30" t="s">
        <v>43</v>
      </c>
      <c r="G13" s="23" t="s">
        <v>8</v>
      </c>
      <c r="H13" s="23" t="s">
        <v>1</v>
      </c>
      <c r="I13" s="23" t="s">
        <v>34</v>
      </c>
    </row>
    <row r="14" spans="1:9" ht="232" x14ac:dyDescent="0.35">
      <c r="B14" s="20">
        <f t="shared" si="0"/>
        <v>9</v>
      </c>
      <c r="C14" s="21" t="s">
        <v>9</v>
      </c>
      <c r="D14" s="32" t="s">
        <v>12</v>
      </c>
      <c r="E14" s="23" t="s">
        <v>10</v>
      </c>
      <c r="F14" s="28" t="s">
        <v>25</v>
      </c>
      <c r="G14" s="23" t="s">
        <v>11</v>
      </c>
      <c r="H14" s="23" t="s">
        <v>24</v>
      </c>
      <c r="I14" s="24" t="s">
        <v>17</v>
      </c>
    </row>
    <row r="15" spans="1:9" ht="58" x14ac:dyDescent="0.35">
      <c r="B15" s="20">
        <f t="shared" si="0"/>
        <v>10</v>
      </c>
      <c r="C15" s="21" t="s">
        <v>14</v>
      </c>
      <c r="D15" s="33" t="s">
        <v>15</v>
      </c>
      <c r="E15" s="23" t="s">
        <v>10</v>
      </c>
      <c r="F15" s="24" t="s">
        <v>13</v>
      </c>
      <c r="G15" s="23" t="s">
        <v>8</v>
      </c>
      <c r="H15" s="23" t="s">
        <v>18</v>
      </c>
      <c r="I15" s="19"/>
    </row>
    <row r="16" spans="1:9" ht="101.5" x14ac:dyDescent="0.35">
      <c r="B16" s="20">
        <f t="shared" si="0"/>
        <v>11</v>
      </c>
      <c r="C16" s="13" t="s">
        <v>14</v>
      </c>
      <c r="D16" s="4" t="s">
        <v>38</v>
      </c>
      <c r="E16" s="4" t="s">
        <v>39</v>
      </c>
      <c r="F16" s="3" t="s">
        <v>40</v>
      </c>
      <c r="G16" s="3" t="s">
        <v>8</v>
      </c>
      <c r="H16" s="4" t="s">
        <v>1</v>
      </c>
      <c r="I16" s="4" t="s">
        <v>41</v>
      </c>
    </row>
    <row r="17" spans="2:8" ht="43.5" x14ac:dyDescent="0.35">
      <c r="B17" s="15">
        <v>12</v>
      </c>
      <c r="C17" s="13" t="s">
        <v>51</v>
      </c>
      <c r="D17" s="4" t="s">
        <v>54</v>
      </c>
      <c r="E17" s="4" t="s">
        <v>4</v>
      </c>
      <c r="F17" s="37" t="s">
        <v>63</v>
      </c>
      <c r="G17" s="3" t="s">
        <v>52</v>
      </c>
      <c r="H17" s="4" t="s">
        <v>53</v>
      </c>
    </row>
    <row r="18" spans="2:8" ht="58" x14ac:dyDescent="0.35">
      <c r="B18" s="15">
        <v>13</v>
      </c>
      <c r="C18" s="13" t="s">
        <v>51</v>
      </c>
      <c r="D18" s="4" t="s">
        <v>55</v>
      </c>
      <c r="E18" s="4" t="s">
        <v>4</v>
      </c>
      <c r="F18" s="53" t="s">
        <v>65</v>
      </c>
      <c r="G18" s="3" t="s">
        <v>8</v>
      </c>
      <c r="H18" s="4" t="s">
        <v>56</v>
      </c>
    </row>
    <row r="19" spans="2:8" ht="58" x14ac:dyDescent="0.35">
      <c r="B19" s="15">
        <v>14</v>
      </c>
      <c r="C19" s="13" t="s">
        <v>51</v>
      </c>
      <c r="D19" s="4" t="s">
        <v>57</v>
      </c>
      <c r="E19" s="4" t="s">
        <v>4</v>
      </c>
      <c r="F19" s="36" t="s">
        <v>230</v>
      </c>
      <c r="G19" s="3" t="s">
        <v>52</v>
      </c>
      <c r="H19" s="4" t="s">
        <v>58</v>
      </c>
    </row>
    <row r="20" spans="2:8" ht="58" x14ac:dyDescent="0.35">
      <c r="B20" s="15">
        <v>15</v>
      </c>
      <c r="C20" s="13" t="s">
        <v>51</v>
      </c>
      <c r="D20" s="4" t="s">
        <v>59</v>
      </c>
      <c r="E20" s="4" t="s">
        <v>4</v>
      </c>
      <c r="F20" s="36" t="s">
        <v>229</v>
      </c>
      <c r="G20" s="3" t="s">
        <v>52</v>
      </c>
      <c r="H20" s="4" t="s">
        <v>61</v>
      </c>
    </row>
    <row r="21" spans="2:8" ht="58" x14ac:dyDescent="0.35">
      <c r="B21" s="15">
        <v>16</v>
      </c>
      <c r="C21" s="13" t="s">
        <v>51</v>
      </c>
      <c r="D21" s="4" t="s">
        <v>60</v>
      </c>
      <c r="E21" s="4" t="s">
        <v>4</v>
      </c>
      <c r="F21" s="53" t="s">
        <v>228</v>
      </c>
      <c r="G21" s="3" t="s">
        <v>52</v>
      </c>
      <c r="H21" s="4" t="s">
        <v>62</v>
      </c>
    </row>
    <row r="22" spans="2:8" ht="43.5" x14ac:dyDescent="0.35">
      <c r="B22" s="15">
        <v>17</v>
      </c>
      <c r="C22" s="13" t="s">
        <v>68</v>
      </c>
      <c r="D22" s="4" t="s">
        <v>64</v>
      </c>
      <c r="E22" s="4" t="s">
        <v>4</v>
      </c>
      <c r="F22" s="37" t="s">
        <v>63</v>
      </c>
      <c r="G22" s="3" t="s">
        <v>8</v>
      </c>
      <c r="H22" s="4" t="s">
        <v>1</v>
      </c>
    </row>
    <row r="23" spans="2:8" ht="87" x14ac:dyDescent="0.35">
      <c r="B23" s="15">
        <v>18</v>
      </c>
      <c r="C23" s="13" t="s">
        <v>9</v>
      </c>
      <c r="D23" s="4" t="s">
        <v>64</v>
      </c>
      <c r="E23" s="4" t="s">
        <v>4</v>
      </c>
      <c r="F23" s="38" t="s">
        <v>69</v>
      </c>
      <c r="G23" s="3" t="s">
        <v>8</v>
      </c>
      <c r="H23" s="4" t="s">
        <v>1</v>
      </c>
    </row>
    <row r="24" spans="2:8" ht="101.5" x14ac:dyDescent="0.35">
      <c r="B24" s="15">
        <v>19</v>
      </c>
      <c r="C24" s="13" t="s">
        <v>51</v>
      </c>
      <c r="D24" s="4" t="s">
        <v>66</v>
      </c>
      <c r="E24" s="4" t="s">
        <v>4</v>
      </c>
      <c r="F24" s="38" t="s">
        <v>67</v>
      </c>
      <c r="G24" s="3" t="s">
        <v>8</v>
      </c>
      <c r="H24" s="4" t="s">
        <v>1</v>
      </c>
    </row>
    <row r="25" spans="2:8" ht="72.5" x14ac:dyDescent="0.35">
      <c r="B25" s="15">
        <v>20</v>
      </c>
      <c r="C25" s="13" t="s">
        <v>68</v>
      </c>
      <c r="D25" s="4" t="s">
        <v>70</v>
      </c>
      <c r="E25" s="4" t="s">
        <v>4</v>
      </c>
      <c r="F25" s="36" t="s">
        <v>71</v>
      </c>
      <c r="G25" s="3" t="s">
        <v>52</v>
      </c>
      <c r="H25" s="4" t="s">
        <v>72</v>
      </c>
    </row>
    <row r="26" spans="2:8" ht="29" x14ac:dyDescent="0.35">
      <c r="B26" s="15">
        <v>21</v>
      </c>
      <c r="C26" s="13" t="s">
        <v>68</v>
      </c>
      <c r="D26" s="4" t="s">
        <v>76</v>
      </c>
      <c r="E26" s="4" t="s">
        <v>4</v>
      </c>
      <c r="F26" s="37" t="s">
        <v>73</v>
      </c>
      <c r="G26" s="3" t="s">
        <v>52</v>
      </c>
      <c r="H26" s="4" t="s">
        <v>74</v>
      </c>
    </row>
    <row r="27" spans="2:8" ht="58" x14ac:dyDescent="0.35">
      <c r="B27" s="15">
        <v>22</v>
      </c>
      <c r="C27" s="13" t="s">
        <v>68</v>
      </c>
      <c r="D27" s="4" t="s">
        <v>75</v>
      </c>
      <c r="E27" s="4" t="s">
        <v>4</v>
      </c>
      <c r="F27" s="37" t="s">
        <v>77</v>
      </c>
      <c r="G27" s="3" t="s">
        <v>52</v>
      </c>
      <c r="H27" s="4" t="s">
        <v>74</v>
      </c>
    </row>
    <row r="28" spans="2:8" x14ac:dyDescent="0.35">
      <c r="C28" s="13"/>
      <c r="D28" s="4"/>
      <c r="E28" s="4"/>
      <c r="F28" s="3"/>
      <c r="G28" s="3"/>
      <c r="H28" s="4"/>
    </row>
    <row r="29" spans="2:8" x14ac:dyDescent="0.35">
      <c r="C29" s="13"/>
      <c r="D29" s="4"/>
      <c r="E29" s="4"/>
      <c r="F29" s="3"/>
      <c r="G29" s="3"/>
      <c r="H29" s="4"/>
    </row>
    <row r="30" spans="2:8" x14ac:dyDescent="0.35">
      <c r="C30" s="13"/>
      <c r="D30" s="4"/>
      <c r="E30" s="4"/>
      <c r="F30" s="3"/>
      <c r="G30" s="3"/>
      <c r="H30" s="4"/>
    </row>
    <row r="31" spans="2:8" x14ac:dyDescent="0.35">
      <c r="C31" s="13"/>
      <c r="D31" s="4"/>
      <c r="E31" s="4"/>
      <c r="F31" s="3"/>
      <c r="G31" s="3"/>
      <c r="H31" s="4"/>
    </row>
    <row r="32" spans="2:8" x14ac:dyDescent="0.35">
      <c r="C32" s="13"/>
      <c r="D32" s="4"/>
      <c r="E32" s="4"/>
      <c r="F32" s="3"/>
      <c r="G32" s="3"/>
      <c r="H32" s="4"/>
    </row>
    <row r="33" spans="3:8" x14ac:dyDescent="0.35">
      <c r="C33" s="13"/>
      <c r="D33" s="4"/>
      <c r="E33" s="4"/>
      <c r="F33" s="3"/>
      <c r="G33" s="3"/>
      <c r="H33" s="4"/>
    </row>
  </sheetData>
  <mergeCells count="1">
    <mergeCell ref="C2:H2"/>
  </mergeCell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87CC-431E-4936-B3D1-C60B3B8543BE}">
  <dimension ref="A1:H11"/>
  <sheetViews>
    <sheetView workbookViewId="0">
      <selection activeCell="B14" sqref="B14"/>
    </sheetView>
  </sheetViews>
  <sheetFormatPr defaultRowHeight="14.5" x14ac:dyDescent="0.35"/>
  <cols>
    <col min="3" max="3" width="34.54296875" style="42" customWidth="1"/>
    <col min="4" max="4" width="11.54296875" customWidth="1"/>
    <col min="5" max="5" width="34.81640625" style="42" customWidth="1"/>
    <col min="6" max="6" width="15.453125" style="42" customWidth="1"/>
    <col min="7" max="7" width="26.54296875" customWidth="1"/>
  </cols>
  <sheetData>
    <row r="1" spans="1:8" ht="18.5" x14ac:dyDescent="0.45">
      <c r="A1" s="25"/>
      <c r="B1" s="52"/>
      <c r="C1" s="52"/>
      <c r="D1" s="52"/>
      <c r="E1" s="52"/>
      <c r="F1" s="52"/>
      <c r="G1" s="52"/>
      <c r="H1" s="11"/>
    </row>
    <row r="2" spans="1:8" x14ac:dyDescent="0.35">
      <c r="A2" s="29" t="s">
        <v>19</v>
      </c>
      <c r="B2" s="17"/>
      <c r="C2" s="41"/>
      <c r="D2" s="9"/>
      <c r="E2" s="43"/>
      <c r="F2" s="43"/>
      <c r="G2" s="6"/>
      <c r="H2" s="12"/>
    </row>
    <row r="3" spans="1:8" x14ac:dyDescent="0.35">
      <c r="A3" s="26"/>
      <c r="B3" s="17"/>
      <c r="C3" s="41"/>
      <c r="D3" s="9"/>
      <c r="E3" s="43"/>
      <c r="F3" s="43"/>
      <c r="G3" s="6"/>
      <c r="H3" s="12"/>
    </row>
    <row r="4" spans="1:8" ht="29.5" thickBot="1" x14ac:dyDescent="0.4">
      <c r="A4" s="27"/>
      <c r="B4" s="39"/>
      <c r="C4" s="39" t="s">
        <v>37</v>
      </c>
      <c r="D4" s="39" t="s">
        <v>16</v>
      </c>
      <c r="E4" s="39" t="s">
        <v>29</v>
      </c>
      <c r="F4" s="39" t="s">
        <v>82</v>
      </c>
      <c r="G4" s="39" t="s">
        <v>5</v>
      </c>
      <c r="H4" s="40" t="s">
        <v>6</v>
      </c>
    </row>
    <row r="5" spans="1:8" ht="43.5" x14ac:dyDescent="0.35">
      <c r="A5">
        <v>1</v>
      </c>
      <c r="C5" s="42" t="s">
        <v>78</v>
      </c>
      <c r="D5" t="s">
        <v>4</v>
      </c>
      <c r="E5" s="37" t="s">
        <v>79</v>
      </c>
      <c r="F5" s="44" t="s">
        <v>52</v>
      </c>
      <c r="G5" t="s">
        <v>80</v>
      </c>
    </row>
    <row r="6" spans="1:8" ht="43.5" x14ac:dyDescent="0.35">
      <c r="A6">
        <v>2</v>
      </c>
      <c r="C6" s="42" t="s">
        <v>81</v>
      </c>
      <c r="D6" t="s">
        <v>4</v>
      </c>
      <c r="E6" s="37" t="s">
        <v>79</v>
      </c>
      <c r="F6" s="44" t="s">
        <v>8</v>
      </c>
      <c r="G6" t="s">
        <v>1</v>
      </c>
    </row>
    <row r="7" spans="1:8" ht="58" x14ac:dyDescent="0.35">
      <c r="A7">
        <v>3</v>
      </c>
      <c r="C7" s="42" t="s">
        <v>87</v>
      </c>
      <c r="D7" t="s">
        <v>4</v>
      </c>
      <c r="E7" s="37" t="s">
        <v>83</v>
      </c>
      <c r="F7" s="45" t="s">
        <v>8</v>
      </c>
      <c r="G7" t="s">
        <v>1</v>
      </c>
    </row>
    <row r="8" spans="1:8" ht="58" x14ac:dyDescent="0.35">
      <c r="A8">
        <v>4</v>
      </c>
      <c r="C8" s="42" t="s">
        <v>88</v>
      </c>
      <c r="D8" t="s">
        <v>4</v>
      </c>
      <c r="E8" s="37" t="s">
        <v>84</v>
      </c>
      <c r="F8" s="45" t="s">
        <v>52</v>
      </c>
      <c r="G8" t="s">
        <v>85</v>
      </c>
    </row>
    <row r="9" spans="1:8" ht="58" x14ac:dyDescent="0.35">
      <c r="A9">
        <v>5</v>
      </c>
      <c r="C9" s="42" t="s">
        <v>89</v>
      </c>
      <c r="D9" t="s">
        <v>4</v>
      </c>
      <c r="E9" s="37" t="s">
        <v>84</v>
      </c>
      <c r="F9" s="45" t="s">
        <v>52</v>
      </c>
      <c r="G9" t="s">
        <v>86</v>
      </c>
    </row>
    <row r="10" spans="1:8" ht="58" x14ac:dyDescent="0.35">
      <c r="A10">
        <v>6</v>
      </c>
      <c r="C10" s="42" t="s">
        <v>93</v>
      </c>
      <c r="D10" t="s">
        <v>4</v>
      </c>
      <c r="E10" s="37" t="s">
        <v>84</v>
      </c>
      <c r="F10" s="45" t="s">
        <v>52</v>
      </c>
      <c r="G10" t="s">
        <v>92</v>
      </c>
    </row>
    <row r="11" spans="1:8" ht="58" x14ac:dyDescent="0.35">
      <c r="A11">
        <v>7</v>
      </c>
      <c r="C11" s="42" t="s">
        <v>90</v>
      </c>
      <c r="D11" t="s">
        <v>4</v>
      </c>
      <c r="E11" s="37" t="s">
        <v>84</v>
      </c>
      <c r="F11" s="45" t="s">
        <v>52</v>
      </c>
      <c r="G11" t="s">
        <v>91</v>
      </c>
    </row>
  </sheetData>
  <mergeCells count="1">
    <mergeCell ref="B1:G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1D87-C02E-4C77-B39B-B953F0C0A3FC}">
  <dimension ref="A1:G38"/>
  <sheetViews>
    <sheetView tabSelected="1" workbookViewId="0">
      <selection activeCell="D6" sqref="D6"/>
    </sheetView>
  </sheetViews>
  <sheetFormatPr defaultRowHeight="14.5" x14ac:dyDescent="0.35"/>
  <cols>
    <col min="3" max="3" width="26.453125" customWidth="1"/>
    <col min="4" max="4" width="15.453125" customWidth="1"/>
    <col min="5" max="5" width="32.1796875" customWidth="1"/>
    <col min="6" max="6" width="16.7265625" customWidth="1"/>
    <col min="7" max="7" width="27.54296875" customWidth="1"/>
  </cols>
  <sheetData>
    <row r="1" spans="1:7" ht="18.5" x14ac:dyDescent="0.45">
      <c r="A1" s="25"/>
      <c r="B1" s="52"/>
      <c r="C1" s="52"/>
      <c r="D1" s="52"/>
      <c r="E1" s="52"/>
      <c r="F1" s="52"/>
      <c r="G1" s="11"/>
    </row>
    <row r="2" spans="1:7" x14ac:dyDescent="0.35">
      <c r="A2" s="29" t="s">
        <v>19</v>
      </c>
      <c r="B2" s="46"/>
      <c r="C2" s="1"/>
      <c r="D2" s="1"/>
      <c r="E2" s="1"/>
      <c r="F2" s="1"/>
      <c r="G2" s="12"/>
    </row>
    <row r="3" spans="1:7" x14ac:dyDescent="0.35">
      <c r="A3" s="26"/>
      <c r="B3" s="46"/>
      <c r="C3" s="1"/>
      <c r="D3" s="1"/>
      <c r="E3" s="1"/>
      <c r="F3" s="1"/>
      <c r="G3" s="12"/>
    </row>
    <row r="4" spans="1:7" ht="29.5" thickBot="1" x14ac:dyDescent="0.4">
      <c r="A4" s="27"/>
      <c r="B4" s="39" t="s">
        <v>94</v>
      </c>
      <c r="C4" s="39" t="s">
        <v>37</v>
      </c>
      <c r="D4" s="39" t="s">
        <v>16</v>
      </c>
      <c r="E4" s="39" t="s">
        <v>29</v>
      </c>
      <c r="F4" s="39" t="s">
        <v>95</v>
      </c>
      <c r="G4" s="40" t="s">
        <v>6</v>
      </c>
    </row>
    <row r="5" spans="1:7" ht="43.5" x14ac:dyDescent="0.35">
      <c r="A5" s="47">
        <f>1</f>
        <v>1</v>
      </c>
      <c r="B5" s="47" t="s">
        <v>1</v>
      </c>
      <c r="C5" s="47" t="s">
        <v>0</v>
      </c>
      <c r="D5" s="47" t="s">
        <v>96</v>
      </c>
      <c r="E5" s="47" t="s">
        <v>97</v>
      </c>
      <c r="F5" s="47" t="s">
        <v>1</v>
      </c>
      <c r="G5" s="47" t="s">
        <v>98</v>
      </c>
    </row>
    <row r="6" spans="1:7" ht="72.5" x14ac:dyDescent="0.35">
      <c r="A6" s="47">
        <f>A5+1</f>
        <v>2</v>
      </c>
      <c r="B6" s="47" t="s">
        <v>99</v>
      </c>
      <c r="C6" s="47" t="s">
        <v>100</v>
      </c>
      <c r="D6" s="47" t="s">
        <v>101</v>
      </c>
      <c r="E6" s="47" t="s">
        <v>102</v>
      </c>
      <c r="F6" s="47" t="s">
        <v>103</v>
      </c>
      <c r="G6" s="47" t="s">
        <v>104</v>
      </c>
    </row>
    <row r="7" spans="1:7" ht="58" x14ac:dyDescent="0.35">
      <c r="A7" s="47">
        <f t="shared" ref="A7:A34" si="0">A6+1</f>
        <v>3</v>
      </c>
      <c r="B7" s="47" t="s">
        <v>99</v>
      </c>
      <c r="C7" s="47" t="s">
        <v>105</v>
      </c>
      <c r="D7" s="47" t="s">
        <v>96</v>
      </c>
      <c r="E7" s="47" t="s">
        <v>106</v>
      </c>
      <c r="F7" s="47" t="s">
        <v>107</v>
      </c>
      <c r="G7" s="47" t="s">
        <v>108</v>
      </c>
    </row>
    <row r="8" spans="1:7" ht="72.5" x14ac:dyDescent="0.35">
      <c r="A8" s="47">
        <f t="shared" si="0"/>
        <v>4</v>
      </c>
      <c r="B8" s="47" t="s">
        <v>99</v>
      </c>
      <c r="C8" s="47" t="s">
        <v>109</v>
      </c>
      <c r="D8" s="47" t="s">
        <v>110</v>
      </c>
      <c r="E8" s="47" t="s">
        <v>111</v>
      </c>
      <c r="F8" s="47" t="s">
        <v>112</v>
      </c>
      <c r="G8" s="47" t="s">
        <v>113</v>
      </c>
    </row>
    <row r="9" spans="1:7" ht="72.5" x14ac:dyDescent="0.35">
      <c r="A9" s="47">
        <f t="shared" si="0"/>
        <v>5</v>
      </c>
      <c r="B9" s="47" t="s">
        <v>99</v>
      </c>
      <c r="C9" s="47" t="s">
        <v>114</v>
      </c>
      <c r="D9" s="47" t="s">
        <v>115</v>
      </c>
      <c r="E9" s="47" t="s">
        <v>116</v>
      </c>
      <c r="F9" s="47" t="s">
        <v>117</v>
      </c>
      <c r="G9" s="47" t="s">
        <v>118</v>
      </c>
    </row>
    <row r="10" spans="1:7" ht="58" x14ac:dyDescent="0.35">
      <c r="A10" s="47">
        <f t="shared" si="0"/>
        <v>6</v>
      </c>
      <c r="B10" s="47" t="s">
        <v>99</v>
      </c>
      <c r="C10" s="48" t="s">
        <v>119</v>
      </c>
      <c r="D10" s="47" t="s">
        <v>120</v>
      </c>
      <c r="E10" s="47" t="s">
        <v>121</v>
      </c>
      <c r="F10" s="47" t="s">
        <v>122</v>
      </c>
      <c r="G10" s="47" t="s">
        <v>123</v>
      </c>
    </row>
    <row r="11" spans="1:7" ht="29" x14ac:dyDescent="0.35">
      <c r="A11" s="47">
        <f t="shared" si="0"/>
        <v>7</v>
      </c>
      <c r="B11" s="47" t="s">
        <v>99</v>
      </c>
      <c r="C11" s="48" t="s">
        <v>124</v>
      </c>
      <c r="D11" s="47" t="s">
        <v>125</v>
      </c>
      <c r="E11" s="47" t="s">
        <v>126</v>
      </c>
      <c r="F11" s="47" t="s">
        <v>122</v>
      </c>
      <c r="G11" s="47" t="s">
        <v>127</v>
      </c>
    </row>
    <row r="12" spans="1:7" ht="72.5" x14ac:dyDescent="0.35">
      <c r="A12" s="47">
        <f t="shared" si="0"/>
        <v>8</v>
      </c>
      <c r="B12" s="47" t="s">
        <v>99</v>
      </c>
      <c r="C12" s="47" t="s">
        <v>128</v>
      </c>
      <c r="D12" s="47" t="s">
        <v>125</v>
      </c>
      <c r="E12" s="47" t="s">
        <v>129</v>
      </c>
      <c r="F12" s="47" t="s">
        <v>130</v>
      </c>
      <c r="G12" s="47" t="s">
        <v>131</v>
      </c>
    </row>
    <row r="13" spans="1:7" ht="58" x14ac:dyDescent="0.35">
      <c r="A13" s="47">
        <f t="shared" si="0"/>
        <v>9</v>
      </c>
      <c r="B13" s="47" t="s">
        <v>99</v>
      </c>
      <c r="C13" s="47" t="s">
        <v>132</v>
      </c>
      <c r="D13" s="47" t="s">
        <v>125</v>
      </c>
      <c r="E13" s="47" t="s">
        <v>133</v>
      </c>
      <c r="F13" s="47" t="s">
        <v>134</v>
      </c>
      <c r="G13" s="47" t="s">
        <v>131</v>
      </c>
    </row>
    <row r="14" spans="1:7" ht="101.5" x14ac:dyDescent="0.35">
      <c r="A14" s="47">
        <f t="shared" si="0"/>
        <v>10</v>
      </c>
      <c r="B14" s="47" t="s">
        <v>99</v>
      </c>
      <c r="C14" s="47" t="s">
        <v>135</v>
      </c>
      <c r="D14" s="47" t="s">
        <v>136</v>
      </c>
      <c r="E14" s="47" t="s">
        <v>137</v>
      </c>
      <c r="F14" s="47" t="s">
        <v>138</v>
      </c>
      <c r="G14" s="47" t="s">
        <v>139</v>
      </c>
    </row>
    <row r="15" spans="1:7" ht="101.5" x14ac:dyDescent="0.35">
      <c r="A15" s="47">
        <f t="shared" si="0"/>
        <v>11</v>
      </c>
      <c r="B15" s="47" t="s">
        <v>99</v>
      </c>
      <c r="C15" s="47" t="s">
        <v>140</v>
      </c>
      <c r="D15" s="47" t="s">
        <v>136</v>
      </c>
      <c r="E15" s="47" t="s">
        <v>141</v>
      </c>
      <c r="F15" s="47" t="s">
        <v>142</v>
      </c>
      <c r="G15" s="47" t="s">
        <v>143</v>
      </c>
    </row>
    <row r="16" spans="1:7" ht="101.5" x14ac:dyDescent="0.35">
      <c r="A16" s="47">
        <f t="shared" si="0"/>
        <v>12</v>
      </c>
      <c r="B16" s="47" t="s">
        <v>99</v>
      </c>
      <c r="C16" s="47" t="s">
        <v>144</v>
      </c>
      <c r="D16" s="47" t="s">
        <v>125</v>
      </c>
      <c r="E16" s="47" t="s">
        <v>145</v>
      </c>
      <c r="F16" s="47" t="s">
        <v>142</v>
      </c>
      <c r="G16" s="47" t="s">
        <v>146</v>
      </c>
    </row>
    <row r="17" spans="1:7" ht="101.5" x14ac:dyDescent="0.35">
      <c r="A17" s="47">
        <f t="shared" si="0"/>
        <v>13</v>
      </c>
      <c r="B17" s="47" t="s">
        <v>99</v>
      </c>
      <c r="C17" s="47" t="s">
        <v>147</v>
      </c>
      <c r="D17" s="47" t="s">
        <v>125</v>
      </c>
      <c r="E17" s="47" t="s">
        <v>148</v>
      </c>
      <c r="F17" s="47" t="s">
        <v>149</v>
      </c>
      <c r="G17" s="47" t="s">
        <v>150</v>
      </c>
    </row>
    <row r="18" spans="1:7" ht="101.5" x14ac:dyDescent="0.35">
      <c r="A18" s="47">
        <f t="shared" si="0"/>
        <v>14</v>
      </c>
      <c r="B18" s="47" t="s">
        <v>99</v>
      </c>
      <c r="C18" s="47" t="s">
        <v>151</v>
      </c>
      <c r="D18" s="47" t="s">
        <v>125</v>
      </c>
      <c r="E18" s="47" t="s">
        <v>152</v>
      </c>
      <c r="F18" s="47" t="s">
        <v>149</v>
      </c>
      <c r="G18" s="47" t="s">
        <v>146</v>
      </c>
    </row>
    <row r="19" spans="1:7" ht="87" x14ac:dyDescent="0.35">
      <c r="A19" s="47">
        <f t="shared" si="0"/>
        <v>15</v>
      </c>
      <c r="B19" s="47" t="s">
        <v>99</v>
      </c>
      <c r="C19" s="47" t="s">
        <v>153</v>
      </c>
      <c r="D19" s="47" t="s">
        <v>125</v>
      </c>
      <c r="E19" s="47" t="s">
        <v>154</v>
      </c>
      <c r="F19" s="47" t="s">
        <v>155</v>
      </c>
      <c r="G19" s="47" t="s">
        <v>156</v>
      </c>
    </row>
    <row r="20" spans="1:7" ht="72.5" x14ac:dyDescent="0.35">
      <c r="A20" s="47">
        <f t="shared" si="0"/>
        <v>16</v>
      </c>
      <c r="B20" s="47" t="s">
        <v>99</v>
      </c>
      <c r="C20" s="47" t="s">
        <v>157</v>
      </c>
      <c r="D20" s="47" t="s">
        <v>125</v>
      </c>
      <c r="E20" s="47" t="s">
        <v>158</v>
      </c>
      <c r="F20" s="47" t="s">
        <v>155</v>
      </c>
      <c r="G20" s="47" t="s">
        <v>159</v>
      </c>
    </row>
    <row r="21" spans="1:7" ht="87" x14ac:dyDescent="0.35">
      <c r="A21" s="47">
        <f t="shared" si="0"/>
        <v>17</v>
      </c>
      <c r="B21" s="47" t="s">
        <v>99</v>
      </c>
      <c r="C21" s="47" t="s">
        <v>160</v>
      </c>
      <c r="D21" s="47" t="s">
        <v>125</v>
      </c>
      <c r="E21" s="47" t="s">
        <v>161</v>
      </c>
      <c r="F21" s="47" t="s">
        <v>162</v>
      </c>
      <c r="G21" s="47" t="s">
        <v>163</v>
      </c>
    </row>
    <row r="22" spans="1:7" ht="72.5" x14ac:dyDescent="0.35">
      <c r="A22" s="47">
        <f t="shared" si="0"/>
        <v>18</v>
      </c>
      <c r="B22" s="47" t="s">
        <v>99</v>
      </c>
      <c r="C22" s="47" t="s">
        <v>164</v>
      </c>
      <c r="D22" s="47" t="s">
        <v>125</v>
      </c>
      <c r="E22" s="47" t="s">
        <v>165</v>
      </c>
      <c r="F22" s="47" t="s">
        <v>162</v>
      </c>
      <c r="G22" s="47" t="s">
        <v>166</v>
      </c>
    </row>
    <row r="23" spans="1:7" ht="72.5" x14ac:dyDescent="0.35">
      <c r="A23" s="47">
        <f t="shared" si="0"/>
        <v>19</v>
      </c>
      <c r="B23" s="47" t="s">
        <v>99</v>
      </c>
      <c r="C23" s="47" t="s">
        <v>167</v>
      </c>
      <c r="D23" s="47" t="s">
        <v>125</v>
      </c>
      <c r="E23" s="47" t="s">
        <v>168</v>
      </c>
      <c r="F23" s="47" t="s">
        <v>169</v>
      </c>
      <c r="G23" s="47" t="s">
        <v>170</v>
      </c>
    </row>
    <row r="24" spans="1:7" ht="87" x14ac:dyDescent="0.35">
      <c r="A24" s="47">
        <f t="shared" si="0"/>
        <v>20</v>
      </c>
      <c r="B24" s="47" t="s">
        <v>99</v>
      </c>
      <c r="C24" s="47" t="s">
        <v>171</v>
      </c>
      <c r="D24" s="47" t="s">
        <v>172</v>
      </c>
      <c r="E24" s="47" t="s">
        <v>173</v>
      </c>
      <c r="F24" s="47" t="s">
        <v>174</v>
      </c>
      <c r="G24" s="47" t="s">
        <v>175</v>
      </c>
    </row>
    <row r="25" spans="1:7" ht="87" x14ac:dyDescent="0.35">
      <c r="A25" s="47">
        <f t="shared" si="0"/>
        <v>21</v>
      </c>
      <c r="B25" s="47" t="s">
        <v>99</v>
      </c>
      <c r="C25" s="47" t="s">
        <v>176</v>
      </c>
      <c r="D25" s="47" t="s">
        <v>177</v>
      </c>
      <c r="E25" s="47" t="s">
        <v>178</v>
      </c>
      <c r="F25" s="47" t="s">
        <v>179</v>
      </c>
      <c r="G25" s="47" t="s">
        <v>180</v>
      </c>
    </row>
    <row r="26" spans="1:7" ht="72.5" x14ac:dyDescent="0.35">
      <c r="A26" s="47">
        <f t="shared" si="0"/>
        <v>22</v>
      </c>
      <c r="B26" s="47" t="s">
        <v>181</v>
      </c>
      <c r="C26" s="47" t="s">
        <v>182</v>
      </c>
      <c r="D26" s="47" t="s">
        <v>101</v>
      </c>
      <c r="E26" s="47" t="s">
        <v>183</v>
      </c>
      <c r="F26" s="47" t="s">
        <v>184</v>
      </c>
      <c r="G26" s="47" t="s">
        <v>185</v>
      </c>
    </row>
    <row r="27" spans="1:7" ht="72.5" x14ac:dyDescent="0.35">
      <c r="A27" s="47">
        <f t="shared" si="0"/>
        <v>23</v>
      </c>
      <c r="B27" s="47" t="s">
        <v>181</v>
      </c>
      <c r="C27" s="47" t="s">
        <v>186</v>
      </c>
      <c r="D27" s="47" t="s">
        <v>96</v>
      </c>
      <c r="E27" s="47" t="s">
        <v>187</v>
      </c>
      <c r="F27" s="47" t="s">
        <v>188</v>
      </c>
      <c r="G27" s="47" t="s">
        <v>189</v>
      </c>
    </row>
    <row r="28" spans="1:7" ht="43.5" x14ac:dyDescent="0.35">
      <c r="A28" s="47">
        <f t="shared" si="0"/>
        <v>24</v>
      </c>
      <c r="B28" s="49" t="s">
        <v>181</v>
      </c>
      <c r="C28" s="49" t="s">
        <v>190</v>
      </c>
      <c r="D28" s="49" t="s">
        <v>96</v>
      </c>
      <c r="E28" s="47" t="s">
        <v>191</v>
      </c>
      <c r="F28" s="47" t="s">
        <v>192</v>
      </c>
      <c r="G28" s="47" t="s">
        <v>193</v>
      </c>
    </row>
    <row r="29" spans="1:7" ht="72.5" x14ac:dyDescent="0.35">
      <c r="A29" s="47">
        <f t="shared" si="0"/>
        <v>25</v>
      </c>
      <c r="B29" s="47" t="s">
        <v>181</v>
      </c>
      <c r="C29" s="47" t="s">
        <v>194</v>
      </c>
      <c r="D29" s="47" t="s">
        <v>195</v>
      </c>
      <c r="E29" s="47" t="s">
        <v>196</v>
      </c>
      <c r="F29" s="47" t="s">
        <v>197</v>
      </c>
      <c r="G29" s="47" t="s">
        <v>198</v>
      </c>
    </row>
    <row r="30" spans="1:7" ht="101.5" x14ac:dyDescent="0.35">
      <c r="A30" s="47">
        <f t="shared" si="0"/>
        <v>26</v>
      </c>
      <c r="B30" s="47" t="s">
        <v>181</v>
      </c>
      <c r="C30" s="47" t="s">
        <v>199</v>
      </c>
      <c r="D30" s="47" t="s">
        <v>195</v>
      </c>
      <c r="E30" s="47" t="s">
        <v>200</v>
      </c>
      <c r="F30" s="47" t="s">
        <v>201</v>
      </c>
      <c r="G30" s="47" t="s">
        <v>198</v>
      </c>
    </row>
    <row r="31" spans="1:7" ht="72.5" x14ac:dyDescent="0.35">
      <c r="A31" s="47">
        <f t="shared" si="0"/>
        <v>27</v>
      </c>
      <c r="B31" s="47" t="s">
        <v>181</v>
      </c>
      <c r="C31" s="47" t="s">
        <v>202</v>
      </c>
      <c r="D31" s="47" t="s">
        <v>203</v>
      </c>
      <c r="E31" s="47" t="s">
        <v>204</v>
      </c>
      <c r="F31" s="47" t="s">
        <v>205</v>
      </c>
      <c r="G31" s="47" t="s">
        <v>206</v>
      </c>
    </row>
    <row r="32" spans="1:7" ht="72.5" x14ac:dyDescent="0.35">
      <c r="A32" s="47">
        <f t="shared" si="0"/>
        <v>28</v>
      </c>
      <c r="B32" s="47" t="s">
        <v>181</v>
      </c>
      <c r="C32" s="47" t="s">
        <v>207</v>
      </c>
      <c r="D32" s="47" t="s">
        <v>125</v>
      </c>
      <c r="E32" s="47" t="s">
        <v>208</v>
      </c>
      <c r="F32" s="47" t="s">
        <v>205</v>
      </c>
      <c r="G32" s="47" t="s">
        <v>209</v>
      </c>
    </row>
    <row r="33" spans="1:7" ht="72.5" x14ac:dyDescent="0.35">
      <c r="A33" s="47">
        <f t="shared" si="0"/>
        <v>29</v>
      </c>
      <c r="B33" s="47" t="s">
        <v>210</v>
      </c>
      <c r="C33" s="50" t="s">
        <v>211</v>
      </c>
      <c r="D33" s="47" t="s">
        <v>125</v>
      </c>
      <c r="E33" s="47" t="s">
        <v>212</v>
      </c>
      <c r="F33" s="47" t="s">
        <v>213</v>
      </c>
      <c r="G33" s="47" t="s">
        <v>214</v>
      </c>
    </row>
    <row r="34" spans="1:7" ht="72.5" x14ac:dyDescent="0.35">
      <c r="A34" s="47">
        <f t="shared" si="0"/>
        <v>30</v>
      </c>
      <c r="B34" s="47" t="s">
        <v>215</v>
      </c>
      <c r="C34" s="47" t="s">
        <v>216</v>
      </c>
      <c r="D34" s="47" t="s">
        <v>125</v>
      </c>
      <c r="E34" s="47" t="s">
        <v>217</v>
      </c>
      <c r="F34" s="47" t="s">
        <v>218</v>
      </c>
      <c r="G34" s="47" t="s">
        <v>219</v>
      </c>
    </row>
    <row r="35" spans="1:7" x14ac:dyDescent="0.35">
      <c r="A35" s="15">
        <v>31</v>
      </c>
      <c r="B35" s="47" t="s">
        <v>220</v>
      </c>
      <c r="C35" s="4" t="s">
        <v>221</v>
      </c>
      <c r="D35" s="4" t="s">
        <v>10</v>
      </c>
      <c r="E35" s="4" t="s">
        <v>222</v>
      </c>
      <c r="F35" s="4" t="s">
        <v>103</v>
      </c>
      <c r="G35" s="2"/>
    </row>
    <row r="36" spans="1:7" x14ac:dyDescent="0.35">
      <c r="A36" s="15">
        <v>32</v>
      </c>
      <c r="B36" s="51" t="s">
        <v>223</v>
      </c>
      <c r="C36" s="4" t="s">
        <v>221</v>
      </c>
      <c r="D36" s="4" t="s">
        <v>10</v>
      </c>
      <c r="E36" s="4" t="s">
        <v>222</v>
      </c>
      <c r="F36" s="2" t="s">
        <v>184</v>
      </c>
      <c r="G36" s="2"/>
    </row>
    <row r="37" spans="1:7" x14ac:dyDescent="0.35">
      <c r="A37" s="15">
        <v>33</v>
      </c>
      <c r="B37" s="51" t="s">
        <v>99</v>
      </c>
      <c r="C37" s="2" t="s">
        <v>224</v>
      </c>
      <c r="D37" s="2" t="s">
        <v>10</v>
      </c>
      <c r="E37" s="4" t="s">
        <v>222</v>
      </c>
      <c r="F37" s="2" t="s">
        <v>225</v>
      </c>
      <c r="G37" s="2"/>
    </row>
    <row r="38" spans="1:7" x14ac:dyDescent="0.35">
      <c r="A38" s="15">
        <v>34</v>
      </c>
      <c r="B38" s="51" t="s">
        <v>181</v>
      </c>
      <c r="C38" s="2" t="s">
        <v>226</v>
      </c>
      <c r="D38" s="2" t="s">
        <v>10</v>
      </c>
      <c r="E38" s="2" t="s">
        <v>222</v>
      </c>
      <c r="F38" s="2" t="s">
        <v>227</v>
      </c>
      <c r="G38" s="2"/>
    </row>
  </sheetData>
  <mergeCells count="1">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Section A</vt:lpstr>
      <vt:lpstr>Section B</vt:lpstr>
      <vt:lpstr>Section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2020-11-05T18:10:59Z</dcterms:modified>
</cp:coreProperties>
</file>