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a\capl\Training\TA Materials\CSBG\CARES CNA-CAP-Budget Forms\"/>
    </mc:Choice>
  </mc:AlternateContent>
  <bookViews>
    <workbookView xWindow="460" yWindow="-10" windowWidth="11870" windowHeight="11020" tabRatio="797" firstSheet="2" activeTab="9"/>
  </bookViews>
  <sheets>
    <sheet name="Lists" sheetId="17" state="hidden" r:id="rId1"/>
    <sheet name="Summary Page" sheetId="1" r:id="rId2"/>
    <sheet name="Personnel B.1" sheetId="3" r:id="rId3"/>
    <sheet name="Fringe B.2" sheetId="8" r:id="rId4"/>
    <sheet name="Travel B.3" sheetId="12" r:id="rId5"/>
    <sheet name="Equipment B.4" sheetId="7" r:id="rId6"/>
    <sheet name="Supplies B.5" sheetId="13" r:id="rId7"/>
    <sheet name="Contractual B.6" sheetId="9" r:id="rId8"/>
    <sheet name="Other B.7" sheetId="10" r:id="rId9"/>
    <sheet name="Client Services B.8" sheetId="18" r:id="rId10"/>
    <sheet name="Indirect Costs B.9" sheetId="11" r:id="rId11"/>
  </sheets>
  <definedNames>
    <definedName name="_xlnm.Print_Area" localSheetId="9">'Client Services B.8'!$A$1:$F$11</definedName>
    <definedName name="_xlnm.Print_Area" localSheetId="3">'Fringe B.2'!$A$1:$F$104</definedName>
    <definedName name="_xlnm.Print_Area" localSheetId="10">'Indirect Costs B.9'!$A$1:$G$32</definedName>
    <definedName name="_xlnm.Print_Area" localSheetId="8">'Other B.7'!$A$1:$F$99</definedName>
    <definedName name="_xlnm.Print_Titles" localSheetId="9">'Client Services B.8'!$1:$1</definedName>
    <definedName name="_xlnm.Print_Titles" localSheetId="8">'Other B.7'!$1:$1</definedName>
    <definedName name="_xlnm.Print_Titles" localSheetId="2">'Personnel B.1'!$1:$1</definedName>
    <definedName name="Subs">Lists!$A$2:$A$41</definedName>
  </definedNames>
  <calcPr calcId="162913"/>
</workbook>
</file>

<file path=xl/calcChain.xml><?xml version="1.0" encoding="utf-8"?>
<calcChain xmlns="http://schemas.openxmlformats.org/spreadsheetml/2006/main">
  <c r="F9" i="18" l="1"/>
  <c r="F44" i="3" l="1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E161" i="7" l="1"/>
  <c r="G161" i="7" s="1"/>
  <c r="E160" i="7"/>
  <c r="G160" i="7" s="1"/>
  <c r="E159" i="7"/>
  <c r="G159" i="7" s="1"/>
  <c r="E158" i="7"/>
  <c r="G158" i="7" s="1"/>
  <c r="E157" i="7"/>
  <c r="G157" i="7" s="1"/>
  <c r="G156" i="7"/>
  <c r="E156" i="7"/>
  <c r="E155" i="7"/>
  <c r="G155" i="7" s="1"/>
  <c r="E154" i="7"/>
  <c r="G154" i="7" s="1"/>
  <c r="E153" i="7"/>
  <c r="G153" i="7" s="1"/>
  <c r="E152" i="7"/>
  <c r="G152" i="7" s="1"/>
  <c r="E150" i="7"/>
  <c r="G150" i="7" s="1"/>
  <c r="E149" i="7"/>
  <c r="G149" i="7" s="1"/>
  <c r="E148" i="7"/>
  <c r="G148" i="7" s="1"/>
  <c r="G147" i="7"/>
  <c r="E147" i="7"/>
  <c r="E146" i="7"/>
  <c r="G146" i="7" s="1"/>
  <c r="E145" i="7"/>
  <c r="G145" i="7" s="1"/>
  <c r="E144" i="7"/>
  <c r="G144" i="7" s="1"/>
  <c r="E143" i="7"/>
  <c r="G143" i="7" s="1"/>
  <c r="E142" i="7"/>
  <c r="G142" i="7" s="1"/>
  <c r="E141" i="7"/>
  <c r="G141" i="7" s="1"/>
  <c r="E135" i="7"/>
  <c r="G135" i="7" s="1"/>
  <c r="G134" i="7"/>
  <c r="E134" i="7"/>
  <c r="E133" i="7"/>
  <c r="G133" i="7" s="1"/>
  <c r="E132" i="7"/>
  <c r="G132" i="7" s="1"/>
  <c r="E131" i="7"/>
  <c r="G131" i="7" s="1"/>
  <c r="E130" i="7"/>
  <c r="G130" i="7" s="1"/>
  <c r="E129" i="7"/>
  <c r="G129" i="7" s="1"/>
  <c r="E128" i="7"/>
  <c r="G128" i="7" s="1"/>
  <c r="E127" i="7"/>
  <c r="G127" i="7" s="1"/>
  <c r="G126" i="7"/>
  <c r="E126" i="7"/>
  <c r="E124" i="7"/>
  <c r="G124" i="7" s="1"/>
  <c r="E123" i="7"/>
  <c r="G123" i="7" s="1"/>
  <c r="E122" i="7"/>
  <c r="G122" i="7" s="1"/>
  <c r="E121" i="7"/>
  <c r="G121" i="7" s="1"/>
  <c r="E120" i="7"/>
  <c r="G120" i="7" s="1"/>
  <c r="E119" i="7"/>
  <c r="G119" i="7" s="1"/>
  <c r="E118" i="7"/>
  <c r="G118" i="7" s="1"/>
  <c r="G117" i="7"/>
  <c r="E117" i="7"/>
  <c r="E116" i="7"/>
  <c r="G116" i="7" s="1"/>
  <c r="E115" i="7"/>
  <c r="G115" i="7" s="1"/>
  <c r="E109" i="7"/>
  <c r="G109" i="7" s="1"/>
  <c r="E108" i="7"/>
  <c r="G108" i="7" s="1"/>
  <c r="E107" i="7"/>
  <c r="G107" i="7" s="1"/>
  <c r="E106" i="7"/>
  <c r="G106" i="7" s="1"/>
  <c r="E105" i="7"/>
  <c r="G105" i="7" s="1"/>
  <c r="E104" i="7"/>
  <c r="G104" i="7" s="1"/>
  <c r="E103" i="7"/>
  <c r="G103" i="7" s="1"/>
  <c r="E102" i="7"/>
  <c r="G102" i="7" s="1"/>
  <c r="E101" i="7"/>
  <c r="G101" i="7" s="1"/>
  <c r="E100" i="7"/>
  <c r="G100" i="7" s="1"/>
  <c r="E98" i="7"/>
  <c r="G98" i="7" s="1"/>
  <c r="E97" i="7"/>
  <c r="G97" i="7" s="1"/>
  <c r="E96" i="7"/>
  <c r="G96" i="7" s="1"/>
  <c r="E95" i="7"/>
  <c r="G95" i="7" s="1"/>
  <c r="E94" i="7"/>
  <c r="G94" i="7" s="1"/>
  <c r="E93" i="7"/>
  <c r="G93" i="7" s="1"/>
  <c r="E92" i="7"/>
  <c r="G92" i="7" s="1"/>
  <c r="E91" i="7"/>
  <c r="G91" i="7" s="1"/>
  <c r="E90" i="7"/>
  <c r="G90" i="7" s="1"/>
  <c r="E89" i="7"/>
  <c r="G89" i="7" s="1"/>
  <c r="D45" i="11"/>
  <c r="F44" i="11" s="1"/>
  <c r="F46" i="11" s="1"/>
  <c r="D38" i="11"/>
  <c r="F37" i="11" s="1"/>
  <c r="F39" i="11" s="1"/>
  <c r="F98" i="10"/>
  <c r="F97" i="10"/>
  <c r="F96" i="10"/>
  <c r="F95" i="10"/>
  <c r="F94" i="10"/>
  <c r="F93" i="10"/>
  <c r="F92" i="10"/>
  <c r="F91" i="10"/>
  <c r="F90" i="10"/>
  <c r="F89" i="10"/>
  <c r="G74" i="9"/>
  <c r="G73" i="9"/>
  <c r="G72" i="9"/>
  <c r="G71" i="9"/>
  <c r="G70" i="9"/>
  <c r="G69" i="9"/>
  <c r="G67" i="9"/>
  <c r="G32" i="9"/>
  <c r="F10" i="18"/>
  <c r="F8" i="18"/>
  <c r="F7" i="18"/>
  <c r="F6" i="18"/>
  <c r="F5" i="18"/>
  <c r="F4" i="18"/>
  <c r="C1" i="18"/>
  <c r="B1" i="3"/>
  <c r="D31" i="11"/>
  <c r="D24" i="11"/>
  <c r="F23" i="11" s="1"/>
  <c r="F25" i="11" s="1"/>
  <c r="D17" i="11"/>
  <c r="F16" i="11" s="1"/>
  <c r="F18" i="11" s="1"/>
  <c r="D6" i="11"/>
  <c r="F5" i="11" s="1"/>
  <c r="F8" i="11" s="1"/>
  <c r="B1" i="13"/>
  <c r="D4" i="12"/>
  <c r="D8" i="12"/>
  <c r="C14" i="1" s="1"/>
  <c r="E7" i="7"/>
  <c r="G7" i="7" s="1"/>
  <c r="C8" i="13"/>
  <c r="C18" i="1"/>
  <c r="G4" i="9"/>
  <c r="F30" i="11"/>
  <c r="F32" i="11" s="1"/>
  <c r="F27" i="3"/>
  <c r="F45" i="3"/>
  <c r="F54" i="3"/>
  <c r="F55" i="3"/>
  <c r="F56" i="3"/>
  <c r="F57" i="3"/>
  <c r="F58" i="3"/>
  <c r="F59" i="3"/>
  <c r="F60" i="3"/>
  <c r="F61" i="3"/>
  <c r="F62" i="3"/>
  <c r="F63" i="3"/>
  <c r="F68" i="3"/>
  <c r="F69" i="3"/>
  <c r="F70" i="3"/>
  <c r="F71" i="3"/>
  <c r="F72" i="3"/>
  <c r="F73" i="3"/>
  <c r="F74" i="3"/>
  <c r="F75" i="3"/>
  <c r="F76" i="3"/>
  <c r="F77" i="3"/>
  <c r="F82" i="3"/>
  <c r="F83" i="3"/>
  <c r="F84" i="3"/>
  <c r="F85" i="3"/>
  <c r="F86" i="3"/>
  <c r="F87" i="3"/>
  <c r="F88" i="3"/>
  <c r="F89" i="3"/>
  <c r="F90" i="3"/>
  <c r="F91" i="3"/>
  <c r="F96" i="3"/>
  <c r="F97" i="3"/>
  <c r="F98" i="3"/>
  <c r="F99" i="3"/>
  <c r="F100" i="3"/>
  <c r="F101" i="3"/>
  <c r="F102" i="3"/>
  <c r="F103" i="3"/>
  <c r="F104" i="3"/>
  <c r="F105" i="3"/>
  <c r="F110" i="3"/>
  <c r="F111" i="3"/>
  <c r="F112" i="3"/>
  <c r="F113" i="3"/>
  <c r="F114" i="3"/>
  <c r="F115" i="3"/>
  <c r="F116" i="3"/>
  <c r="F117" i="3"/>
  <c r="F118" i="3"/>
  <c r="F119" i="3"/>
  <c r="F15" i="8"/>
  <c r="B1" i="12"/>
  <c r="F29" i="8"/>
  <c r="F48" i="8"/>
  <c r="F62" i="8"/>
  <c r="F76" i="8"/>
  <c r="F90" i="8"/>
  <c r="F104" i="8"/>
  <c r="F31" i="10"/>
  <c r="F32" i="10"/>
  <c r="F33" i="10"/>
  <c r="F34" i="10"/>
  <c r="F35" i="10"/>
  <c r="F36" i="10"/>
  <c r="F37" i="10"/>
  <c r="F38" i="10"/>
  <c r="F39" i="10"/>
  <c r="F40" i="10"/>
  <c r="F41" i="10"/>
  <c r="F46" i="10"/>
  <c r="F47" i="10"/>
  <c r="F56" i="10" s="1"/>
  <c r="F48" i="10"/>
  <c r="F49" i="10"/>
  <c r="F50" i="10"/>
  <c r="F51" i="10"/>
  <c r="F52" i="10"/>
  <c r="F53" i="10"/>
  <c r="F54" i="10"/>
  <c r="F55" i="10"/>
  <c r="F60" i="10"/>
  <c r="F61" i="10"/>
  <c r="F62" i="10"/>
  <c r="F63" i="10"/>
  <c r="F64" i="10"/>
  <c r="F65" i="10"/>
  <c r="F66" i="10"/>
  <c r="F67" i="10"/>
  <c r="F68" i="10"/>
  <c r="F69" i="10"/>
  <c r="F70" i="10"/>
  <c r="F75" i="10"/>
  <c r="F76" i="10"/>
  <c r="F77" i="10"/>
  <c r="F78" i="10"/>
  <c r="F79" i="10"/>
  <c r="F80" i="10"/>
  <c r="F81" i="10"/>
  <c r="F82" i="10"/>
  <c r="F83" i="10"/>
  <c r="F84" i="10"/>
  <c r="C1" i="11"/>
  <c r="C1" i="10"/>
  <c r="C1" i="9"/>
  <c r="B1" i="7"/>
  <c r="B1" i="8"/>
  <c r="F13" i="10"/>
  <c r="F12" i="10"/>
  <c r="F11" i="10"/>
  <c r="F10" i="10"/>
  <c r="F9" i="10"/>
  <c r="F8" i="10"/>
  <c r="F7" i="10"/>
  <c r="F6" i="10"/>
  <c r="F5" i="10"/>
  <c r="F4" i="10"/>
  <c r="F14" i="10"/>
  <c r="F15" i="10"/>
  <c r="F16" i="10"/>
  <c r="F17" i="10"/>
  <c r="F18" i="10"/>
  <c r="F19" i="10"/>
  <c r="F20" i="10"/>
  <c r="F21" i="10"/>
  <c r="F22" i="10"/>
  <c r="G62" i="9"/>
  <c r="G61" i="9"/>
  <c r="G60" i="9"/>
  <c r="G59" i="9"/>
  <c r="G58" i="9"/>
  <c r="G57" i="9"/>
  <c r="G55" i="9"/>
  <c r="G50" i="9"/>
  <c r="G49" i="9"/>
  <c r="G48" i="9"/>
  <c r="G47" i="9"/>
  <c r="G46" i="9"/>
  <c r="G45" i="9"/>
  <c r="G44" i="9"/>
  <c r="G43" i="9"/>
  <c r="G38" i="9"/>
  <c r="G37" i="9"/>
  <c r="G36" i="9"/>
  <c r="G35" i="9"/>
  <c r="G34" i="9"/>
  <c r="G33" i="9"/>
  <c r="G31" i="9"/>
  <c r="E83" i="7"/>
  <c r="G83" i="7"/>
  <c r="E82" i="7"/>
  <c r="G82" i="7"/>
  <c r="E81" i="7"/>
  <c r="G81" i="7"/>
  <c r="E80" i="7"/>
  <c r="G80" i="7"/>
  <c r="E79" i="7"/>
  <c r="G79" i="7"/>
  <c r="E78" i="7"/>
  <c r="G78" i="7"/>
  <c r="E77" i="7"/>
  <c r="G77" i="7"/>
  <c r="E76" i="7"/>
  <c r="G76" i="7"/>
  <c r="E75" i="7"/>
  <c r="G75" i="7"/>
  <c r="E74" i="7"/>
  <c r="G74" i="7"/>
  <c r="E72" i="7"/>
  <c r="G72" i="7"/>
  <c r="E71" i="7"/>
  <c r="G71" i="7"/>
  <c r="E70" i="7"/>
  <c r="G70" i="7"/>
  <c r="E69" i="7"/>
  <c r="G69" i="7"/>
  <c r="E68" i="7"/>
  <c r="G68" i="7"/>
  <c r="E67" i="7"/>
  <c r="G67" i="7"/>
  <c r="E66" i="7"/>
  <c r="G66" i="7"/>
  <c r="E65" i="7"/>
  <c r="G65" i="7"/>
  <c r="E64" i="7"/>
  <c r="G64" i="7"/>
  <c r="E63" i="7"/>
  <c r="G63" i="7"/>
  <c r="E27" i="7"/>
  <c r="G27" i="7"/>
  <c r="E57" i="7"/>
  <c r="G57" i="7"/>
  <c r="E56" i="7"/>
  <c r="G56" i="7"/>
  <c r="E55" i="7"/>
  <c r="G55" i="7"/>
  <c r="E54" i="7"/>
  <c r="G54" i="7"/>
  <c r="E53" i="7"/>
  <c r="G53" i="7"/>
  <c r="E52" i="7"/>
  <c r="G52" i="7"/>
  <c r="E51" i="7"/>
  <c r="G51" i="7"/>
  <c r="E50" i="7"/>
  <c r="G50" i="7"/>
  <c r="E49" i="7"/>
  <c r="G49" i="7"/>
  <c r="E48" i="7"/>
  <c r="G48" i="7"/>
  <c r="E46" i="7"/>
  <c r="G46" i="7"/>
  <c r="E45" i="7"/>
  <c r="G45" i="7"/>
  <c r="E44" i="7"/>
  <c r="G44" i="7"/>
  <c r="E43" i="7"/>
  <c r="G43" i="7"/>
  <c r="E42" i="7"/>
  <c r="G42" i="7"/>
  <c r="E41" i="7"/>
  <c r="G41" i="7"/>
  <c r="E40" i="7"/>
  <c r="G40" i="7"/>
  <c r="E39" i="7"/>
  <c r="G39" i="7"/>
  <c r="E38" i="7"/>
  <c r="G38" i="7"/>
  <c r="E37" i="7"/>
  <c r="G26" i="9"/>
  <c r="G25" i="9"/>
  <c r="G24" i="9"/>
  <c r="G23" i="9"/>
  <c r="G22" i="9"/>
  <c r="G21" i="9"/>
  <c r="G20" i="9"/>
  <c r="G19" i="9"/>
  <c r="G27" i="9"/>
  <c r="G11" i="9"/>
  <c r="G10" i="9"/>
  <c r="G9" i="9"/>
  <c r="G8" i="9"/>
  <c r="G7" i="9"/>
  <c r="G6" i="9"/>
  <c r="G5" i="9"/>
  <c r="E26" i="7"/>
  <c r="G26" i="7" s="1"/>
  <c r="E25" i="7"/>
  <c r="G25" i="7"/>
  <c r="E24" i="7"/>
  <c r="G24" i="7" s="1"/>
  <c r="E23" i="7"/>
  <c r="G23" i="7"/>
  <c r="E22" i="7"/>
  <c r="G22" i="7" s="1"/>
  <c r="E21" i="7"/>
  <c r="G21" i="7"/>
  <c r="E20" i="7"/>
  <c r="G20" i="7" s="1"/>
  <c r="E19" i="7"/>
  <c r="G19" i="7"/>
  <c r="E18" i="7"/>
  <c r="G18" i="7" s="1"/>
  <c r="E16" i="7"/>
  <c r="G16" i="7"/>
  <c r="E15" i="7"/>
  <c r="G15" i="7" s="1"/>
  <c r="E14" i="7"/>
  <c r="G14" i="7"/>
  <c r="E13" i="7"/>
  <c r="G13" i="7" s="1"/>
  <c r="E12" i="7"/>
  <c r="G12" i="7"/>
  <c r="E11" i="7"/>
  <c r="G11" i="7" s="1"/>
  <c r="E10" i="7"/>
  <c r="G10" i="7"/>
  <c r="E9" i="7"/>
  <c r="G9" i="7" s="1"/>
  <c r="E8" i="7"/>
  <c r="G8" i="7"/>
  <c r="G37" i="7"/>
  <c r="G58" i="7" s="1"/>
  <c r="F11" i="18" l="1"/>
  <c r="G28" i="7"/>
  <c r="G136" i="7"/>
  <c r="G51" i="9"/>
  <c r="G12" i="9"/>
  <c r="F30" i="8"/>
  <c r="F32" i="8" s="1"/>
  <c r="C12" i="1" s="1"/>
  <c r="F120" i="3"/>
  <c r="F64" i="3"/>
  <c r="G84" i="7"/>
  <c r="G29" i="7" s="1"/>
  <c r="G30" i="7" s="1"/>
  <c r="C16" i="1" s="1"/>
  <c r="G63" i="9"/>
  <c r="F31" i="8"/>
  <c r="G39" i="9"/>
  <c r="G75" i="9"/>
  <c r="G13" i="9" s="1"/>
  <c r="G14" i="9" s="1"/>
  <c r="C20" i="1" s="1"/>
  <c r="F92" i="3"/>
  <c r="F78" i="3"/>
  <c r="F106" i="3"/>
  <c r="F9" i="11"/>
  <c r="F10" i="11" s="1"/>
  <c r="C24" i="1" s="1"/>
  <c r="F46" i="3"/>
  <c r="G110" i="7"/>
  <c r="G162" i="7"/>
  <c r="F23" i="10"/>
  <c r="F71" i="10"/>
  <c r="F24" i="10" s="1"/>
  <c r="F25" i="10" s="1"/>
  <c r="F85" i="10"/>
  <c r="F42" i="10"/>
  <c r="F99" i="10"/>
  <c r="F47" i="3" l="1"/>
  <c r="F48" i="3"/>
  <c r="C10" i="1" s="1"/>
  <c r="C26" i="1" l="1"/>
  <c r="D27" i="1" s="1"/>
</calcChain>
</file>

<file path=xl/sharedStrings.xml><?xml version="1.0" encoding="utf-8"?>
<sst xmlns="http://schemas.openxmlformats.org/spreadsheetml/2006/main" count="512" uniqueCount="182">
  <si>
    <t>TEXAS DEPARTMENT OF HOUSING AND COMMUNITY AFFAIRS</t>
  </si>
  <si>
    <t>BUDGET CATEGORIES</t>
  </si>
  <si>
    <t>AMOUNT</t>
  </si>
  <si>
    <t xml:space="preserve"> </t>
  </si>
  <si>
    <t>COMMUNITY SERVICES BLOCK GRANT PROPOSED BUDGET</t>
  </si>
  <si>
    <t>Service Area:</t>
  </si>
  <si>
    <t>F.I.C.A</t>
  </si>
  <si>
    <t>Miles</t>
  </si>
  <si>
    <t>Per Diem</t>
  </si>
  <si>
    <t>Non-Local Travel</t>
  </si>
  <si>
    <t>Board Member Reimbursement</t>
  </si>
  <si>
    <t>Office Supplies</t>
  </si>
  <si>
    <t>Maintenance Supplies</t>
  </si>
  <si>
    <t>Program Supplies</t>
  </si>
  <si>
    <t>Postage</t>
  </si>
  <si>
    <t>Unemployment</t>
  </si>
  <si>
    <t>Workman's Comp. Insurance</t>
  </si>
  <si>
    <t>Health Insurance</t>
  </si>
  <si>
    <t>Dental Insurance</t>
  </si>
  <si>
    <t>Life Insurance</t>
  </si>
  <si>
    <t>Retirement Contribution</t>
  </si>
  <si>
    <t>Items</t>
  </si>
  <si>
    <t>Others (List):</t>
  </si>
  <si>
    <t>Subrecipient Approval</t>
  </si>
  <si>
    <t>Date</t>
  </si>
  <si>
    <t>Indirect Costs</t>
  </si>
  <si>
    <t>%</t>
  </si>
  <si>
    <t xml:space="preserve">Base </t>
  </si>
  <si>
    <t>CSBG Indirect Costs</t>
  </si>
  <si>
    <t>Legal Services</t>
  </si>
  <si>
    <t>Audit Services</t>
  </si>
  <si>
    <t>Accounting Services</t>
  </si>
  <si>
    <t>Note: This page "Total Amount" must equal "Indirect Costs" line item on the "Summary Page 1"</t>
  </si>
  <si>
    <t>Diff.:</t>
  </si>
  <si>
    <t>x Fed. Rate*</t>
  </si>
  <si>
    <t>Items:</t>
  </si>
  <si>
    <t>Scroll down to view tables on pages 2 to 3 (if needed)!</t>
  </si>
  <si>
    <t>Space left blank intentionally</t>
  </si>
  <si>
    <t>Note: "TOTAL AMOUNT" must equal "Other" on the "Summary Page 1"</t>
  </si>
  <si>
    <t>CSBG Support For Other Program(s) - List all Programs being supported:</t>
  </si>
  <si>
    <t>Enter Next Program</t>
  </si>
  <si>
    <t>Note: "TOTAL" on this page must equal "Equipment" line item on the "Summary Page 1"</t>
  </si>
  <si>
    <t>Note: "TOTAL" on this page must equal "Contractual" line item on the "Summary Page 1"</t>
  </si>
  <si>
    <t>Indirect Cost</t>
  </si>
  <si>
    <t>*TOTAL BUDGET" must equal the "CSBG Allocation" above.</t>
  </si>
  <si>
    <t>http://www.tdhca.state.tx.us/community-affairs/procurement/index.htm</t>
  </si>
  <si>
    <t>TOTAL BUDGET*</t>
  </si>
  <si>
    <t>B.1 Personnel</t>
  </si>
  <si>
    <t>B.2 Fringe Benefits</t>
  </si>
  <si>
    <t>Subrecipient:</t>
  </si>
  <si>
    <t>CSBG Allocation:</t>
  </si>
  <si>
    <t>Signature of Preparer</t>
  </si>
  <si>
    <t>Signature of Approver</t>
  </si>
  <si>
    <t>No. of Months</t>
  </si>
  <si>
    <t>Annual Salary</t>
  </si>
  <si>
    <t>% of CSBG Support</t>
  </si>
  <si>
    <t>Amount Budgeted to CSBG Funds</t>
  </si>
  <si>
    <t>Personnel</t>
  </si>
  <si>
    <t>Program:</t>
  </si>
  <si>
    <t>Budget Categories - Job Title</t>
  </si>
  <si>
    <t>Subtotal:</t>
  </si>
  <si>
    <t>Amount</t>
  </si>
  <si>
    <t>Travel</t>
  </si>
  <si>
    <t>Supplies</t>
  </si>
  <si>
    <r>
      <t xml:space="preserve">FRINGE BENEFITS for </t>
    </r>
    <r>
      <rPr>
        <b/>
        <sz val="9"/>
        <color indexed="10"/>
        <rFont val="Calibri"/>
        <family val="2"/>
      </rPr>
      <t xml:space="preserve">OTHER PROGRAM(S): </t>
    </r>
    <r>
      <rPr>
        <b/>
        <sz val="9"/>
        <rFont val="Calibri"/>
        <family val="2"/>
      </rPr>
      <t xml:space="preserve"> List Fringe Benefits for other program(s) being supported by CSBG: (</t>
    </r>
    <r>
      <rPr>
        <b/>
        <i/>
        <sz val="9"/>
        <rFont val="Calibri"/>
        <family val="2"/>
      </rPr>
      <t>Please use separate attachment if more space is needed, &amp; transfer the totals from the separate attachments to a line on any of the available pages below)</t>
    </r>
    <r>
      <rPr>
        <b/>
        <sz val="9"/>
        <rFont val="Calibri"/>
        <family val="2"/>
      </rPr>
      <t>:</t>
    </r>
  </si>
  <si>
    <t>Equipment</t>
  </si>
  <si>
    <t>Equipment Description</t>
  </si>
  <si>
    <t>No. of Units</t>
  </si>
  <si>
    <t>Make &amp; Model</t>
  </si>
  <si>
    <t>Unit Cost</t>
  </si>
  <si>
    <t>Total Cost</t>
  </si>
  <si>
    <t>% Budgeted to CSBG</t>
  </si>
  <si>
    <t>Amount(s) Budgeted to CSBG</t>
  </si>
  <si>
    <t>Purchases</t>
  </si>
  <si>
    <t>Leases</t>
  </si>
  <si>
    <t>CSBG Budget Items (Categories)</t>
  </si>
  <si>
    <t>Amount Budgeted to CSBG</t>
  </si>
  <si>
    <t>Other Budget Categories</t>
  </si>
  <si>
    <t>Total Costs</t>
  </si>
  <si>
    <t>Subtotal for Other Items (CSBG):</t>
  </si>
  <si>
    <t>Subtotal for Other Items from tables below (CSBG Support for Other Program(s)):</t>
  </si>
  <si>
    <r>
      <t xml:space="preserve">Other Items </t>
    </r>
    <r>
      <rPr>
        <sz val="11"/>
        <rFont val="Calibri"/>
        <family val="2"/>
      </rPr>
      <t>(such as copying, rent, utilities, phone, insurance, etc.)  Itemize below:</t>
    </r>
  </si>
  <si>
    <t>Budget Categories</t>
  </si>
  <si>
    <t>CSBG Amount</t>
  </si>
  <si>
    <t>Scroll down to view tables below (if needed)</t>
  </si>
  <si>
    <t>Subtotal (CSBG):</t>
  </si>
  <si>
    <t>Subtotal (Other Program(s) supported by CSBG:</t>
  </si>
  <si>
    <t>Subtotal (Other Programs Supported by CSBG):</t>
  </si>
  <si>
    <t>Subtotals (Program(s) Supported by CSBG):</t>
  </si>
  <si>
    <t>Subtotal (Other Program):</t>
  </si>
  <si>
    <r>
      <t xml:space="preserve">Note: </t>
    </r>
    <r>
      <rPr>
        <sz val="11"/>
        <rFont val="Calibri"/>
        <family val="2"/>
      </rPr>
      <t>Subrecipient is also reminded to follow procurement policies/procedures. Please review TDHCA's guidance on Procurement at the link below:</t>
    </r>
  </si>
  <si>
    <t>B.3 Travel</t>
  </si>
  <si>
    <t>B.4 Equipment</t>
  </si>
  <si>
    <t>B.5 Supplies</t>
  </si>
  <si>
    <t>B.6 Contractual</t>
  </si>
  <si>
    <t>Fringe Benefits</t>
  </si>
  <si>
    <t>Aspermont Small Business Development Center, Inc.</t>
  </si>
  <si>
    <t>Subrecipients</t>
  </si>
  <si>
    <t>Austin HHS</t>
  </si>
  <si>
    <t xml:space="preserve">Big Bend Community Action Committee, Inc.  </t>
  </si>
  <si>
    <t>Brazos Valley Community Action Programs</t>
  </si>
  <si>
    <t>Cameron and Willacy</t>
  </si>
  <si>
    <t>Central Texas Opportunities, Inc.</t>
  </si>
  <si>
    <t>Combined Community Action, Inc.</t>
  </si>
  <si>
    <t>Community Action Committee of Victoria Texas</t>
  </si>
  <si>
    <t>Community Action Corporation of South Texas</t>
  </si>
  <si>
    <t xml:space="preserve">Community Action Inc. of Central Texas </t>
  </si>
  <si>
    <t>Community Action Social Services &amp; Education</t>
  </si>
  <si>
    <t>Community Council of South Central Texas, Inc.</t>
  </si>
  <si>
    <t xml:space="preserve">Community Services of Northeast Texas, Inc. </t>
  </si>
  <si>
    <t>Community Services, Inc.</t>
  </si>
  <si>
    <t xml:space="preserve">Concho Valley Community Action Agency  </t>
  </si>
  <si>
    <t xml:space="preserve">Economic Action Committee of The Gulf Coast  </t>
  </si>
  <si>
    <t xml:space="preserve">Economic Opportunities Advancement Corporation of Planning Region XI  </t>
  </si>
  <si>
    <t xml:space="preserve">El Paso Community Action Program, Project BRAVO, Inc.  </t>
  </si>
  <si>
    <t xml:space="preserve">Fort Worth, City of, Neighborhood Services Department </t>
  </si>
  <si>
    <t>Galveston County Community Action Council, Inc.</t>
  </si>
  <si>
    <t>Greater East Texas Community Action Program</t>
  </si>
  <si>
    <t>Gulf Coast Community Services Association</t>
  </si>
  <si>
    <t xml:space="preserve">Hidalgo County Community Services Agency  </t>
  </si>
  <si>
    <t xml:space="preserve">Hill Country Community Action Association, Inc. </t>
  </si>
  <si>
    <t xml:space="preserve">Lubbock, City of, Community Development Department </t>
  </si>
  <si>
    <t>Nueces County Community Action Agency</t>
  </si>
  <si>
    <t xml:space="preserve">Panhandle Community Services  </t>
  </si>
  <si>
    <t>Pecos County Community Action Agency</t>
  </si>
  <si>
    <t xml:space="preserve">Rolling Plains Management Corporation </t>
  </si>
  <si>
    <t>City of San Antonio Department of Human Services</t>
  </si>
  <si>
    <t xml:space="preserve">South Plains Community Action Association, Inc. </t>
  </si>
  <si>
    <t>South Texas Development Council</t>
  </si>
  <si>
    <t>Southeast Texas Regional Planning Commission</t>
  </si>
  <si>
    <t xml:space="preserve">Texas Neighborhood Services  </t>
  </si>
  <si>
    <t xml:space="preserve">Texoma Council of Governments </t>
  </si>
  <si>
    <t>Tri-County Community Action, Inc.</t>
  </si>
  <si>
    <t xml:space="preserve">Webb County Community Action Agency  </t>
  </si>
  <si>
    <t xml:space="preserve">West Texas Opportunities, Inc. </t>
  </si>
  <si>
    <t>Williamson-Burnet County Opportunities, Inc.</t>
  </si>
  <si>
    <t>Other Costs</t>
  </si>
  <si>
    <t>Please enter the requested information into the yellow highlighted cells 
on each page and sign the Summary Page below</t>
  </si>
  <si>
    <t>Brand &amp; Model</t>
  </si>
  <si>
    <t>B.9 Indirect Costs</t>
  </si>
  <si>
    <t>(If subrecipient has an approved Indirect Cost Rate Agreement from cognizant agency, enter detail on B.9).</t>
  </si>
  <si>
    <r>
      <rPr>
        <b/>
        <sz val="11"/>
        <color indexed="10"/>
        <rFont val="Calibri"/>
        <family val="2"/>
      </rPr>
      <t>IMPORTANT!</t>
    </r>
    <r>
      <rPr>
        <b/>
        <sz val="11"/>
        <rFont val="Calibri"/>
        <family val="2"/>
      </rPr>
      <t xml:space="preserve"> This "Summary Page" will self-populate as you complete each of the worksheets (B.1 - B.9):</t>
    </r>
  </si>
  <si>
    <t>Identify Job Title NOT staff names</t>
  </si>
  <si>
    <r>
      <t>Total Section 1 and 2</t>
    </r>
    <r>
      <rPr>
        <b/>
        <sz val="11"/>
        <rFont val="Calibri"/>
        <family val="2"/>
      </rPr>
      <t>:</t>
    </r>
  </si>
  <si>
    <t>Subtotal Section 2 (CSBG ONLY):</t>
  </si>
  <si>
    <t>Total Personnel Tab</t>
  </si>
  <si>
    <t>Scroll down and complete the tables below to identify CSBG Support for Other Programs</t>
  </si>
  <si>
    <t>Community Council of Greater Dallas</t>
  </si>
  <si>
    <t>Section 3: CSBG Support for Other Programs</t>
  </si>
  <si>
    <r>
      <t xml:space="preserve">Subtotal Section 1 </t>
    </r>
    <r>
      <rPr>
        <sz val="11"/>
        <rFont val="Calibri"/>
        <family val="2"/>
      </rPr>
      <t>(CSBG ONLY):</t>
    </r>
  </si>
  <si>
    <t>Subtotal Section 3:</t>
  </si>
  <si>
    <r>
      <rPr>
        <b/>
        <sz val="9"/>
        <rFont val="Calibri"/>
        <family val="2"/>
      </rPr>
      <t>List other program(s) &amp; Job Titles being supported (</t>
    </r>
    <r>
      <rPr>
        <b/>
        <i/>
        <sz val="9"/>
        <rFont val="Calibri"/>
        <family val="2"/>
      </rPr>
      <t>Please use separate attachment if more space is needed, and transfer the totals from the separate attachments to a line on any of the available pages below):</t>
    </r>
  </si>
  <si>
    <r>
      <t>Subtotal Section 1 (</t>
    </r>
    <r>
      <rPr>
        <b/>
        <sz val="11"/>
        <rFont val="Calibri"/>
        <family val="2"/>
      </rPr>
      <t>CSBG</t>
    </r>
    <r>
      <rPr>
        <sz val="11"/>
        <rFont val="Calibri"/>
        <family val="2"/>
      </rPr>
      <t xml:space="preserve"> ONLY):</t>
    </r>
  </si>
  <si>
    <r>
      <t>Subtotal Section 2 (</t>
    </r>
    <r>
      <rPr>
        <b/>
        <sz val="11"/>
        <rFont val="Calibri"/>
        <family val="2"/>
      </rPr>
      <t>CSBG</t>
    </r>
    <r>
      <rPr>
        <sz val="11"/>
        <rFont val="Calibri"/>
        <family val="2"/>
      </rPr>
      <t xml:space="preserve"> ONLY):</t>
    </r>
  </si>
  <si>
    <t>Total Fringe Benefits Tab</t>
  </si>
  <si>
    <t>Total Travel Tab</t>
  </si>
  <si>
    <r>
      <t xml:space="preserve">Total Section 1 and 2 </t>
    </r>
    <r>
      <rPr>
        <sz val="11"/>
        <rFont val="Calibri"/>
        <family val="2"/>
      </rPr>
      <t>(</t>
    </r>
    <r>
      <rPr>
        <b/>
        <sz val="11"/>
        <rFont val="Calibri"/>
        <family val="2"/>
      </rPr>
      <t>CSBG</t>
    </r>
    <r>
      <rPr>
        <sz val="11"/>
        <rFont val="Calibri"/>
        <family val="2"/>
      </rPr>
      <t xml:space="preserve"> ONLY):</t>
    </r>
  </si>
  <si>
    <t>B.7 Other/B.8 Client Services</t>
  </si>
  <si>
    <t>Total Equipment Tab</t>
  </si>
  <si>
    <t>Total Supplies Tab</t>
  </si>
  <si>
    <t>Total Contractual Tab</t>
  </si>
  <si>
    <t>Total Other Tab</t>
  </si>
  <si>
    <t>Total Client Services Tab</t>
  </si>
  <si>
    <t>Total Indirect Costs Tab</t>
  </si>
  <si>
    <r>
      <t xml:space="preserve">Local Travel  </t>
    </r>
    <r>
      <rPr>
        <b/>
        <sz val="9"/>
        <color rgb="FFFF0000"/>
        <rFont val="Calibri"/>
        <family val="2"/>
      </rPr>
      <t xml:space="preserve"> (*Rate cannot be higher than the Federal rate)</t>
    </r>
  </si>
  <si>
    <t xml:space="preserve">Domain
</t>
  </si>
  <si>
    <t>Emergency Assistance/Direct Services to Clients affected by COVID-19 Pandemic</t>
  </si>
  <si>
    <t>CARES Act Contract</t>
  </si>
  <si>
    <t>Section 1: Administrative and Management Staff: added staff or reallocation of existing staff</t>
  </si>
  <si>
    <t>Section 2: Program Staff/Direct Client Support Staff: added staff or reallocation of existing staff</t>
  </si>
  <si>
    <t>Section 1: Administrative &amp; Management Staff: added staff or reallocation of existing staff</t>
  </si>
  <si>
    <t>Section 2: Program Staff/Direct Client Support Staff: : added staff or reallocation of existing staff</t>
  </si>
  <si>
    <t>Contractual: additional contracts or reallocation of existing contracts</t>
  </si>
  <si>
    <t>Other: additional operating expenses or reallocation of existing expenses</t>
  </si>
  <si>
    <t>Client Services Related to COVID-19</t>
  </si>
  <si>
    <t>1-Employment</t>
  </si>
  <si>
    <t>2-Education</t>
  </si>
  <si>
    <t>3-Income-Assets</t>
  </si>
  <si>
    <t>4-Housing</t>
  </si>
  <si>
    <t>5-Health</t>
  </si>
  <si>
    <t>6-Civic Engagement</t>
  </si>
  <si>
    <t>7-Support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</si>
</sst>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9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9"/>
      <color indexed="10"/>
      <name val="Calibri"/>
      <family val="2"/>
    </font>
    <font>
      <b/>
      <i/>
      <sz val="9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rgb="FFFF0000"/>
      <name val="Calibri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9" fontId="1" fillId="0" borderId="0" applyFont="0" applyFill="0" applyBorder="0" applyAlignment="0" applyProtection="0"/>
  </cellStyleXfs>
  <cellXfs count="536">
    <xf numFmtId="0" fontId="0" fillId="0" borderId="0" xfId="0"/>
    <xf numFmtId="0" fontId="19" fillId="0" borderId="0" xfId="0" applyFont="1" applyBorder="1" applyAlignment="1" applyProtection="1">
      <alignment horizontal="right" vertical="center"/>
    </xf>
    <xf numFmtId="44" fontId="20" fillId="0" borderId="1" xfId="1" applyNumberFormat="1" applyFont="1" applyFill="1" applyBorder="1" applyAlignment="1" applyProtection="1">
      <alignment horizontal="right"/>
    </xf>
    <xf numFmtId="0" fontId="20" fillId="0" borderId="0" xfId="0" applyFont="1" applyProtection="1"/>
    <xf numFmtId="0" fontId="20" fillId="0" borderId="0" xfId="0" applyFont="1" applyBorder="1" applyProtection="1"/>
    <xf numFmtId="0" fontId="21" fillId="3" borderId="1" xfId="0" applyFont="1" applyFill="1" applyBorder="1" applyAlignment="1" applyProtection="1">
      <alignment horizontal="center"/>
    </xf>
    <xf numFmtId="0" fontId="20" fillId="0" borderId="3" xfId="0" applyFont="1" applyBorder="1" applyProtection="1"/>
    <xf numFmtId="0" fontId="20" fillId="0" borderId="4" xfId="0" applyFont="1" applyBorder="1" applyProtection="1"/>
    <xf numFmtId="3" fontId="20" fillId="4" borderId="1" xfId="0" applyNumberFormat="1" applyFont="1" applyFill="1" applyBorder="1" applyAlignment="1" applyProtection="1">
      <alignment horizontal="center"/>
      <protection locked="0"/>
    </xf>
    <xf numFmtId="0" fontId="21" fillId="3" borderId="2" xfId="0" applyFont="1" applyFill="1" applyBorder="1" applyAlignment="1" applyProtection="1">
      <alignment horizontal="center"/>
    </xf>
    <xf numFmtId="7" fontId="20" fillId="0" borderId="2" xfId="1" applyNumberFormat="1" applyFont="1" applyFill="1" applyBorder="1" applyAlignment="1"/>
    <xf numFmtId="9" fontId="20" fillId="4" borderId="5" xfId="1" applyNumberFormat="1" applyFont="1" applyFill="1" applyBorder="1" applyAlignment="1" applyProtection="1">
      <alignment horizontal="center"/>
      <protection locked="0"/>
    </xf>
    <xf numFmtId="7" fontId="20" fillId="0" borderId="1" xfId="1" applyNumberFormat="1" applyFont="1" applyFill="1" applyBorder="1" applyAlignment="1"/>
    <xf numFmtId="9" fontId="20" fillId="4" borderId="6" xfId="1" applyNumberFormat="1" applyFont="1" applyFill="1" applyBorder="1" applyAlignment="1" applyProtection="1">
      <alignment horizontal="center"/>
      <protection locked="0"/>
    </xf>
    <xf numFmtId="7" fontId="20" fillId="0" borderId="7" xfId="1" applyNumberFormat="1" applyFont="1" applyFill="1" applyBorder="1" applyAlignment="1"/>
    <xf numFmtId="9" fontId="20" fillId="4" borderId="8" xfId="1" applyNumberFormat="1" applyFont="1" applyFill="1" applyBorder="1" applyAlignment="1" applyProtection="1">
      <alignment horizontal="center"/>
      <protection locked="0"/>
    </xf>
    <xf numFmtId="0" fontId="22" fillId="0" borderId="0" xfId="0" applyFont="1" applyProtection="1"/>
    <xf numFmtId="0" fontId="22" fillId="0" borderId="0" xfId="0" applyFont="1" applyBorder="1" applyProtection="1"/>
    <xf numFmtId="164" fontId="20" fillId="4" borderId="2" xfId="0" applyNumberFormat="1" applyFont="1" applyFill="1" applyBorder="1" applyAlignment="1" applyProtection="1">
      <protection locked="0"/>
    </xf>
    <xf numFmtId="44" fontId="20" fillId="0" borderId="2" xfId="1" applyNumberFormat="1" applyFont="1" applyFill="1" applyBorder="1" applyAlignment="1" applyProtection="1"/>
    <xf numFmtId="0" fontId="20" fillId="0" borderId="2" xfId="0" applyFont="1" applyBorder="1" applyProtection="1"/>
    <xf numFmtId="44" fontId="21" fillId="3" borderId="2" xfId="1" applyNumberFormat="1" applyFont="1" applyFill="1" applyBorder="1" applyAlignment="1" applyProtection="1"/>
    <xf numFmtId="44" fontId="21" fillId="3" borderId="2" xfId="1" applyFont="1" applyFill="1" applyBorder="1" applyAlignment="1" applyProtection="1"/>
    <xf numFmtId="44" fontId="21" fillId="3" borderId="9" xfId="1" applyNumberFormat="1" applyFont="1" applyFill="1" applyBorder="1" applyAlignment="1" applyProtection="1"/>
    <xf numFmtId="0" fontId="20" fillId="0" borderId="10" xfId="0" applyFont="1" applyBorder="1" applyProtection="1"/>
    <xf numFmtId="44" fontId="21" fillId="3" borderId="11" xfId="1" applyNumberFormat="1" applyFont="1" applyFill="1" applyBorder="1" applyAlignment="1" applyProtection="1"/>
    <xf numFmtId="0" fontId="20" fillId="0" borderId="0" xfId="0" applyFont="1" applyAlignment="1" applyProtection="1">
      <alignment wrapText="1"/>
    </xf>
    <xf numFmtId="0" fontId="20" fillId="0" borderId="0" xfId="0" applyFont="1"/>
    <xf numFmtId="165" fontId="20" fillId="4" borderId="1" xfId="1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Protection="1"/>
    <xf numFmtId="0" fontId="20" fillId="0" borderId="0" xfId="0" applyFont="1" applyAlignment="1" applyProtection="1"/>
    <xf numFmtId="0" fontId="21" fillId="3" borderId="2" xfId="0" applyFont="1" applyFill="1" applyBorder="1" applyAlignment="1" applyProtection="1">
      <alignment horizontal="center" wrapText="1"/>
    </xf>
    <xf numFmtId="164" fontId="20" fillId="4" borderId="1" xfId="0" applyNumberFormat="1" applyFont="1" applyFill="1" applyBorder="1" applyAlignment="1" applyProtection="1">
      <protection locked="0"/>
    </xf>
    <xf numFmtId="44" fontId="21" fillId="3" borderId="13" xfId="1" applyNumberFormat="1" applyFont="1" applyFill="1" applyBorder="1" applyAlignment="1" applyProtection="1"/>
    <xf numFmtId="44" fontId="20" fillId="0" borderId="14" xfId="1" applyNumberFormat="1" applyFont="1" applyFill="1" applyBorder="1" applyAlignment="1" applyProtection="1"/>
    <xf numFmtId="44" fontId="20" fillId="0" borderId="13" xfId="1" applyNumberFormat="1" applyFont="1" applyFill="1" applyBorder="1" applyAlignment="1" applyProtection="1"/>
    <xf numFmtId="44" fontId="21" fillId="3" borderId="16" xfId="1" applyNumberFormat="1" applyFont="1" applyFill="1" applyBorder="1" applyAlignment="1" applyProtection="1"/>
    <xf numFmtId="164" fontId="21" fillId="3" borderId="16" xfId="0" applyNumberFormat="1" applyFont="1" applyFill="1" applyBorder="1" applyAlignment="1" applyProtection="1"/>
    <xf numFmtId="44" fontId="21" fillId="3" borderId="17" xfId="1" applyNumberFormat="1" applyFont="1" applyFill="1" applyBorder="1" applyAlignment="1" applyProtection="1"/>
    <xf numFmtId="0" fontId="23" fillId="0" borderId="0" xfId="0" applyFont="1" applyBorder="1" applyProtection="1"/>
    <xf numFmtId="0" fontId="24" fillId="3" borderId="2" xfId="0" applyFont="1" applyFill="1" applyBorder="1" applyAlignment="1" applyProtection="1">
      <alignment horizontal="center" wrapText="1"/>
    </xf>
    <xf numFmtId="164" fontId="20" fillId="4" borderId="2" xfId="0" applyNumberFormat="1" applyFont="1" applyFill="1" applyBorder="1" applyAlignment="1" applyProtection="1">
      <alignment horizontal="center" vertical="center"/>
      <protection locked="0"/>
    </xf>
    <xf numFmtId="44" fontId="20" fillId="3" borderId="2" xfId="1" applyFont="1" applyFill="1" applyBorder="1" applyAlignment="1" applyProtection="1"/>
    <xf numFmtId="0" fontId="20" fillId="0" borderId="18" xfId="0" applyFont="1" applyBorder="1" applyProtection="1"/>
    <xf numFmtId="44" fontId="20" fillId="3" borderId="2" xfId="1" applyNumberFormat="1" applyFont="1" applyFill="1" applyBorder="1" applyAlignment="1" applyProtection="1"/>
    <xf numFmtId="0" fontId="20" fillId="0" borderId="19" xfId="0" applyFont="1" applyBorder="1" applyProtection="1"/>
    <xf numFmtId="0" fontId="20" fillId="0" borderId="19" xfId="0" applyFont="1" applyBorder="1" applyAlignment="1" applyProtection="1"/>
    <xf numFmtId="44" fontId="20" fillId="4" borderId="13" xfId="1" applyNumberFormat="1" applyFont="1" applyFill="1" applyBorder="1" applyAlignment="1" applyProtection="1">
      <alignment horizontal="left"/>
      <protection locked="0"/>
    </xf>
    <xf numFmtId="0" fontId="21" fillId="0" borderId="20" xfId="0" applyFont="1" applyFill="1" applyBorder="1" applyAlignment="1" applyProtection="1">
      <alignment horizontal="left"/>
    </xf>
    <xf numFmtId="9" fontId="20" fillId="4" borderId="2" xfId="1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/>
    <xf numFmtId="14" fontId="10" fillId="0" borderId="0" xfId="0" applyNumberFormat="1" applyFont="1" applyFill="1" applyBorder="1" applyAlignment="1" applyProtection="1">
      <protection locked="0"/>
    </xf>
    <xf numFmtId="14" fontId="10" fillId="4" borderId="21" xfId="0" applyNumberFormat="1" applyFont="1" applyFill="1" applyBorder="1" applyAlignment="1" applyProtection="1">
      <protection locked="0"/>
    </xf>
    <xf numFmtId="0" fontId="13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14" fontId="10" fillId="4" borderId="22" xfId="0" applyNumberFormat="1" applyFont="1" applyFill="1" applyBorder="1" applyAlignment="1" applyProtection="1">
      <protection locked="0"/>
    </xf>
    <xf numFmtId="0" fontId="10" fillId="0" borderId="0" xfId="0" applyFont="1" applyFill="1" applyProtection="1"/>
    <xf numFmtId="0" fontId="5" fillId="0" borderId="0" xfId="0" applyFont="1" applyProtection="1"/>
    <xf numFmtId="0" fontId="20" fillId="0" borderId="0" xfId="0" applyFont="1" applyAlignment="1" applyProtection="1">
      <alignment vertical="center"/>
    </xf>
    <xf numFmtId="0" fontId="20" fillId="4" borderId="1" xfId="0" applyFont="1" applyFill="1" applyBorder="1" applyAlignment="1" applyProtection="1">
      <alignment horizontal="center"/>
      <protection locked="0"/>
    </xf>
    <xf numFmtId="42" fontId="20" fillId="4" borderId="6" xfId="0" applyNumberFormat="1" applyFont="1" applyFill="1" applyBorder="1" applyAlignment="1" applyProtection="1">
      <alignment horizontal="center"/>
      <protection locked="0"/>
    </xf>
    <xf numFmtId="10" fontId="20" fillId="4" borderId="6" xfId="0" applyNumberFormat="1" applyFont="1" applyFill="1" applyBorder="1" applyAlignment="1" applyProtection="1">
      <alignment horizontal="center"/>
      <protection locked="0"/>
    </xf>
    <xf numFmtId="10" fontId="20" fillId="4" borderId="5" xfId="0" applyNumberFormat="1" applyFont="1" applyFill="1" applyBorder="1" applyAlignment="1" applyProtection="1">
      <alignment horizontal="center"/>
      <protection locked="0"/>
    </xf>
    <xf numFmtId="9" fontId="20" fillId="4" borderId="5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center"/>
    </xf>
    <xf numFmtId="9" fontId="20" fillId="0" borderId="0" xfId="0" applyNumberFormat="1" applyFont="1" applyFill="1" applyBorder="1" applyAlignment="1" applyProtection="1">
      <alignment horizontal="center"/>
    </xf>
    <xf numFmtId="42" fontId="20" fillId="0" borderId="0" xfId="1" applyNumberFormat="1" applyFont="1" applyFill="1" applyBorder="1" applyAlignment="1" applyProtection="1">
      <alignment horizontal="right"/>
    </xf>
    <xf numFmtId="44" fontId="21" fillId="3" borderId="2" xfId="1" applyNumberFormat="1" applyFont="1" applyFill="1" applyBorder="1" applyAlignment="1" applyProtection="1">
      <alignment horizontal="left"/>
    </xf>
    <xf numFmtId="44" fontId="21" fillId="3" borderId="2" xfId="1" applyNumberFormat="1" applyFont="1" applyFill="1" applyBorder="1" applyAlignment="1" applyProtection="1">
      <alignment horizontal="right"/>
    </xf>
    <xf numFmtId="0" fontId="20" fillId="4" borderId="1" xfId="0" applyFont="1" applyFill="1" applyBorder="1" applyAlignment="1" applyProtection="1">
      <alignment wrapText="1"/>
      <protection locked="0"/>
    </xf>
    <xf numFmtId="0" fontId="20" fillId="4" borderId="1" xfId="0" applyFont="1" applyFill="1" applyBorder="1" applyAlignment="1" applyProtection="1">
      <alignment horizontal="left" wrapText="1"/>
      <protection locked="0"/>
    </xf>
    <xf numFmtId="7" fontId="20" fillId="4" borderId="1" xfId="1" applyNumberFormat="1" applyFont="1" applyFill="1" applyBorder="1" applyAlignment="1" applyProtection="1">
      <protection locked="0"/>
    </xf>
    <xf numFmtId="44" fontId="20" fillId="0" borderId="1" xfId="0" applyNumberFormat="1" applyFont="1" applyBorder="1"/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left" wrapText="1"/>
      <protection locked="0"/>
    </xf>
    <xf numFmtId="7" fontId="20" fillId="4" borderId="2" xfId="1" applyNumberFormat="1" applyFont="1" applyFill="1" applyBorder="1" applyAlignment="1" applyProtection="1">
      <protection locked="0"/>
    </xf>
    <xf numFmtId="44" fontId="20" fillId="0" borderId="2" xfId="0" applyNumberFormat="1" applyFont="1" applyBorder="1"/>
    <xf numFmtId="0" fontId="20" fillId="4" borderId="8" xfId="0" applyFont="1" applyFill="1" applyBorder="1" applyAlignment="1" applyProtection="1">
      <alignment wrapText="1"/>
      <protection locked="0"/>
    </xf>
    <xf numFmtId="0" fontId="20" fillId="4" borderId="7" xfId="0" applyFont="1" applyFill="1" applyBorder="1" applyAlignment="1" applyProtection="1">
      <alignment horizontal="center"/>
      <protection locked="0"/>
    </xf>
    <xf numFmtId="0" fontId="20" fillId="4" borderId="7" xfId="0" applyFont="1" applyFill="1" applyBorder="1" applyAlignment="1" applyProtection="1">
      <alignment horizontal="left" wrapText="1"/>
      <protection locked="0"/>
    </xf>
    <xf numFmtId="7" fontId="20" fillId="4" borderId="7" xfId="1" applyNumberFormat="1" applyFont="1" applyFill="1" applyBorder="1" applyAlignment="1" applyProtection="1">
      <protection locked="0"/>
    </xf>
    <xf numFmtId="44" fontId="20" fillId="0" borderId="7" xfId="0" applyNumberFormat="1" applyFont="1" applyBorder="1"/>
    <xf numFmtId="0" fontId="20" fillId="0" borderId="0" xfId="0" applyFont="1" applyAlignment="1">
      <alignment horizontal="center"/>
    </xf>
    <xf numFmtId="2" fontId="20" fillId="4" borderId="5" xfId="0" applyNumberFormat="1" applyFont="1" applyFill="1" applyBorder="1" applyAlignment="1" applyProtection="1">
      <alignment horizontal="center"/>
      <protection locked="0"/>
    </xf>
    <xf numFmtId="44" fontId="20" fillId="4" borderId="23" xfId="1" applyNumberFormat="1" applyFont="1" applyFill="1" applyBorder="1" applyAlignment="1" applyProtection="1">
      <alignment horizontal="left"/>
      <protection locked="0"/>
    </xf>
    <xf numFmtId="0" fontId="20" fillId="4" borderId="5" xfId="0" applyFont="1" applyFill="1" applyBorder="1" applyAlignment="1" applyProtection="1">
      <alignment horizontal="left" wrapText="1"/>
      <protection locked="0"/>
    </xf>
    <xf numFmtId="44" fontId="19" fillId="0" borderId="0" xfId="0" applyNumberFormat="1" applyFont="1" applyFill="1" applyBorder="1" applyAlignment="1" applyProtection="1">
      <alignment vertical="center"/>
    </xf>
    <xf numFmtId="0" fontId="18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vertical="top"/>
    </xf>
    <xf numFmtId="0" fontId="25" fillId="0" borderId="0" xfId="0" applyFont="1"/>
    <xf numFmtId="44" fontId="20" fillId="0" borderId="2" xfId="1" applyNumberFormat="1" applyFont="1" applyFill="1" applyBorder="1" applyAlignment="1" applyProtection="1">
      <alignment horizontal="right"/>
    </xf>
    <xf numFmtId="0" fontId="21" fillId="3" borderId="2" xfId="0" applyFont="1" applyFill="1" applyBorder="1" applyAlignment="1" applyProtection="1">
      <alignment horizontal="center" wrapText="1"/>
    </xf>
    <xf numFmtId="0" fontId="21" fillId="3" borderId="2" xfId="0" applyFont="1" applyFill="1" applyBorder="1" applyAlignment="1" applyProtection="1">
      <alignment horizontal="left" vertical="center"/>
    </xf>
    <xf numFmtId="0" fontId="21" fillId="3" borderId="2" xfId="0" applyFont="1" applyFill="1" applyBorder="1" applyAlignment="1" applyProtection="1">
      <alignment horizontal="center"/>
    </xf>
    <xf numFmtId="0" fontId="2" fillId="0" borderId="2" xfId="0" applyFont="1" applyFill="1" applyBorder="1"/>
    <xf numFmtId="0" fontId="20" fillId="0" borderId="0" xfId="0" applyFont="1" applyAlignment="1" applyProtection="1">
      <alignment horizontal="right"/>
    </xf>
    <xf numFmtId="44" fontId="21" fillId="3" borderId="13" xfId="1" applyNumberFormat="1" applyFont="1" applyFill="1" applyBorder="1" applyAlignment="1" applyProtection="1">
      <alignment horizontal="left"/>
    </xf>
    <xf numFmtId="0" fontId="20" fillId="6" borderId="2" xfId="0" applyFont="1" applyFill="1" applyBorder="1" applyAlignment="1" applyProtection="1">
      <alignment horizontal="center"/>
      <protection locked="0"/>
    </xf>
    <xf numFmtId="0" fontId="20" fillId="6" borderId="1" xfId="0" applyFont="1" applyFill="1" applyBorder="1" applyAlignment="1" applyProtection="1">
      <alignment horizontal="center"/>
      <protection locked="0"/>
    </xf>
    <xf numFmtId="42" fontId="20" fillId="6" borderId="6" xfId="0" applyNumberFormat="1" applyFont="1" applyFill="1" applyBorder="1" applyAlignment="1" applyProtection="1">
      <alignment horizontal="center"/>
      <protection locked="0"/>
    </xf>
    <xf numFmtId="9" fontId="20" fillId="6" borderId="5" xfId="0" applyNumberFormat="1" applyFont="1" applyFill="1" applyBorder="1" applyAlignment="1" applyProtection="1">
      <alignment horizontal="center"/>
      <protection locked="0"/>
    </xf>
    <xf numFmtId="44" fontId="20" fillId="6" borderId="2" xfId="1" applyNumberFormat="1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vertical="center"/>
    </xf>
    <xf numFmtId="0" fontId="21" fillId="3" borderId="27" xfId="0" applyFont="1" applyFill="1" applyBorder="1" applyAlignment="1" applyProtection="1">
      <alignment horizontal="left" vertical="center"/>
    </xf>
    <xf numFmtId="0" fontId="21" fillId="3" borderId="17" xfId="0" applyFont="1" applyFill="1" applyBorder="1" applyAlignment="1" applyProtection="1">
      <alignment horizontal="center"/>
    </xf>
    <xf numFmtId="44" fontId="21" fillId="3" borderId="15" xfId="1" applyNumberFormat="1" applyFont="1" applyFill="1" applyBorder="1" applyAlignment="1" applyProtection="1">
      <alignment horizontal="left"/>
    </xf>
    <xf numFmtId="0" fontId="21" fillId="3" borderId="14" xfId="0" applyFont="1" applyFill="1" applyBorder="1" applyAlignment="1" applyProtection="1">
      <alignment horizontal="center"/>
    </xf>
    <xf numFmtId="44" fontId="21" fillId="3" borderId="7" xfId="1" applyNumberFormat="1" applyFont="1" applyFill="1" applyBorder="1" applyAlignment="1" applyProtection="1">
      <alignment horizontal="right"/>
    </xf>
    <xf numFmtId="0" fontId="21" fillId="3" borderId="6" xfId="0" applyFont="1" applyFill="1" applyBorder="1" applyAlignment="1" applyProtection="1">
      <alignment horizontal="left" vertical="center"/>
    </xf>
    <xf numFmtId="10" fontId="21" fillId="3" borderId="6" xfId="0" applyNumberFormat="1" applyFont="1" applyFill="1" applyBorder="1" applyAlignment="1" applyProtection="1">
      <alignment horizontal="center"/>
    </xf>
    <xf numFmtId="44" fontId="20" fillId="3" borderId="13" xfId="1" applyNumberFormat="1" applyFont="1" applyFill="1" applyBorder="1" applyAlignment="1" applyProtection="1">
      <alignment horizontal="left"/>
    </xf>
    <xf numFmtId="0" fontId="21" fillId="3" borderId="5" xfId="0" applyFont="1" applyFill="1" applyBorder="1" applyAlignment="1" applyProtection="1">
      <alignment horizontal="center" wrapText="1"/>
    </xf>
    <xf numFmtId="0" fontId="21" fillId="3" borderId="2" xfId="0" applyFont="1" applyFill="1" applyBorder="1" applyAlignment="1" applyProtection="1">
      <alignment horizontal="center" wrapText="1"/>
    </xf>
    <xf numFmtId="0" fontId="21" fillId="3" borderId="1" xfId="0" applyFont="1" applyFill="1" applyBorder="1" applyAlignment="1" applyProtection="1">
      <alignment horizontal="center" wrapText="1"/>
    </xf>
    <xf numFmtId="0" fontId="21" fillId="3" borderId="2" xfId="0" applyFont="1" applyFill="1" applyBorder="1" applyAlignment="1" applyProtection="1">
      <alignment horizontal="center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44" fontId="20" fillId="3" borderId="2" xfId="1" applyFont="1" applyFill="1" applyBorder="1" applyAlignment="1"/>
    <xf numFmtId="44" fontId="20" fillId="3" borderId="7" xfId="0" applyNumberFormat="1" applyFont="1" applyFill="1" applyBorder="1"/>
    <xf numFmtId="0" fontId="21" fillId="3" borderId="2" xfId="0" applyFont="1" applyFill="1" applyBorder="1" applyAlignment="1" applyProtection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44" fontId="21" fillId="3" borderId="2" xfId="0" applyNumberFormat="1" applyFont="1" applyFill="1" applyBorder="1" applyAlignment="1"/>
    <xf numFmtId="49" fontId="26" fillId="5" borderId="29" xfId="3" applyNumberFormat="1" applyFont="1" applyFill="1" applyBorder="1" applyAlignment="1" applyProtection="1">
      <alignment horizontal="right" vertical="center" indent="1"/>
    </xf>
    <xf numFmtId="0" fontId="24" fillId="8" borderId="29" xfId="0" applyFont="1" applyFill="1" applyBorder="1" applyAlignment="1" applyProtection="1">
      <alignment horizontal="center" vertical="center"/>
    </xf>
    <xf numFmtId="44" fontId="28" fillId="2" borderId="26" xfId="1" applyNumberFormat="1" applyFont="1" applyFill="1" applyBorder="1" applyAlignment="1" applyProtection="1">
      <alignment horizontal="right"/>
    </xf>
    <xf numFmtId="0" fontId="20" fillId="10" borderId="1" xfId="0" applyFont="1" applyFill="1" applyBorder="1" applyAlignment="1" applyProtection="1">
      <alignment horizontal="center"/>
      <protection locked="0"/>
    </xf>
    <xf numFmtId="42" fontId="20" fillId="10" borderId="6" xfId="0" applyNumberFormat="1" applyFont="1" applyFill="1" applyBorder="1" applyAlignment="1" applyProtection="1">
      <alignment horizontal="center"/>
      <protection locked="0"/>
    </xf>
    <xf numFmtId="9" fontId="20" fillId="10" borderId="6" xfId="0" applyNumberFormat="1" applyFont="1" applyFill="1" applyBorder="1" applyAlignment="1" applyProtection="1">
      <alignment horizontal="center"/>
      <protection locked="0"/>
    </xf>
    <xf numFmtId="9" fontId="20" fillId="10" borderId="5" xfId="0" applyNumberFormat="1" applyFont="1" applyFill="1" applyBorder="1" applyAlignment="1" applyProtection="1">
      <alignment horizontal="center"/>
      <protection locked="0"/>
    </xf>
    <xf numFmtId="0" fontId="20" fillId="11" borderId="2" xfId="0" applyFont="1" applyFill="1" applyBorder="1" applyAlignment="1" applyProtection="1">
      <alignment horizontal="center"/>
      <protection locked="0"/>
    </xf>
    <xf numFmtId="42" fontId="20" fillId="11" borderId="2" xfId="0" applyNumberFormat="1" applyFont="1" applyFill="1" applyBorder="1" applyAlignment="1" applyProtection="1">
      <alignment horizontal="center"/>
      <protection locked="0"/>
    </xf>
    <xf numFmtId="9" fontId="20" fillId="11" borderId="2" xfId="0" applyNumberFormat="1" applyFont="1" applyFill="1" applyBorder="1" applyAlignment="1" applyProtection="1">
      <alignment horizontal="center"/>
      <protection locked="0"/>
    </xf>
    <xf numFmtId="0" fontId="20" fillId="9" borderId="2" xfId="0" applyFont="1" applyFill="1" applyBorder="1" applyAlignment="1" applyProtection="1">
      <alignment horizontal="center"/>
      <protection locked="0"/>
    </xf>
    <xf numFmtId="42" fontId="20" fillId="9" borderId="2" xfId="0" applyNumberFormat="1" applyFont="1" applyFill="1" applyBorder="1" applyAlignment="1" applyProtection="1">
      <alignment horizontal="center"/>
      <protection locked="0"/>
    </xf>
    <xf numFmtId="9" fontId="20" fillId="9" borderId="2" xfId="0" applyNumberFormat="1" applyFont="1" applyFill="1" applyBorder="1" applyAlignment="1" applyProtection="1">
      <alignment horizontal="center"/>
      <protection locked="0"/>
    </xf>
    <xf numFmtId="0" fontId="20" fillId="12" borderId="2" xfId="0" applyFont="1" applyFill="1" applyBorder="1" applyAlignment="1" applyProtection="1">
      <alignment horizontal="center"/>
      <protection locked="0"/>
    </xf>
    <xf numFmtId="42" fontId="20" fillId="12" borderId="2" xfId="0" applyNumberFormat="1" applyFont="1" applyFill="1" applyBorder="1" applyAlignment="1" applyProtection="1">
      <alignment horizontal="center"/>
      <protection locked="0"/>
    </xf>
    <xf numFmtId="9" fontId="20" fillId="12" borderId="2" xfId="0" applyNumberFormat="1" applyFont="1" applyFill="1" applyBorder="1" applyAlignment="1" applyProtection="1">
      <alignment horizontal="center"/>
      <protection locked="0"/>
    </xf>
    <xf numFmtId="0" fontId="20" fillId="12" borderId="1" xfId="0" applyFont="1" applyFill="1" applyBorder="1" applyAlignment="1" applyProtection="1">
      <alignment horizontal="center"/>
      <protection locked="0"/>
    </xf>
    <xf numFmtId="42" fontId="20" fillId="12" borderId="6" xfId="0" applyNumberFormat="1" applyFont="1" applyFill="1" applyBorder="1" applyAlignment="1" applyProtection="1">
      <alignment horizontal="center"/>
      <protection locked="0"/>
    </xf>
    <xf numFmtId="9" fontId="20" fillId="12" borderId="5" xfId="0" applyNumberFormat="1" applyFont="1" applyFill="1" applyBorder="1" applyAlignment="1" applyProtection="1">
      <alignment horizontal="center"/>
      <protection locked="0"/>
    </xf>
    <xf numFmtId="44" fontId="20" fillId="12" borderId="2" xfId="1" applyNumberFormat="1" applyFont="1" applyFill="1" applyBorder="1" applyAlignment="1" applyProtection="1">
      <alignment horizontal="left"/>
      <protection locked="0"/>
    </xf>
    <xf numFmtId="44" fontId="20" fillId="9" borderId="2" xfId="1" applyNumberFormat="1" applyFont="1" applyFill="1" applyBorder="1" applyAlignment="1" applyProtection="1">
      <alignment horizontal="left"/>
      <protection locked="0"/>
    </xf>
    <xf numFmtId="44" fontId="20" fillId="11" borderId="2" xfId="1" applyNumberFormat="1" applyFont="1" applyFill="1" applyBorder="1" applyAlignment="1" applyProtection="1">
      <alignment horizontal="left"/>
      <protection locked="0"/>
    </xf>
    <xf numFmtId="44" fontId="20" fillId="13" borderId="2" xfId="1" applyNumberFormat="1" applyFont="1" applyFill="1" applyBorder="1" applyAlignment="1" applyProtection="1">
      <alignment horizontal="left"/>
      <protection locked="0"/>
    </xf>
    <xf numFmtId="44" fontId="20" fillId="13" borderId="7" xfId="1" applyNumberFormat="1" applyFont="1" applyFill="1" applyBorder="1" applyAlignment="1" applyProtection="1">
      <alignment horizontal="left"/>
      <protection locked="0"/>
    </xf>
    <xf numFmtId="44" fontId="20" fillId="13" borderId="1" xfId="1" applyNumberFormat="1" applyFont="1" applyFill="1" applyBorder="1" applyAlignment="1" applyProtection="1">
      <alignment horizontal="left"/>
      <protection locked="0"/>
    </xf>
    <xf numFmtId="44" fontId="18" fillId="2" borderId="28" xfId="1" applyNumberFormat="1" applyFont="1" applyFill="1" applyBorder="1" applyAlignment="1" applyProtection="1">
      <alignment horizontal="right"/>
    </xf>
    <xf numFmtId="44" fontId="18" fillId="2" borderId="17" xfId="1" applyNumberFormat="1" applyFont="1" applyFill="1" applyBorder="1" applyAlignment="1" applyProtection="1">
      <alignment horizontal="left"/>
    </xf>
    <xf numFmtId="0" fontId="28" fillId="8" borderId="29" xfId="0" applyFont="1" applyFill="1" applyBorder="1" applyAlignment="1" applyProtection="1">
      <alignment horizontal="center" vertical="center"/>
    </xf>
    <xf numFmtId="0" fontId="24" fillId="8" borderId="24" xfId="0" applyFont="1" applyFill="1" applyBorder="1" applyAlignment="1" applyProtection="1">
      <alignment horizontal="center" vertical="center"/>
    </xf>
    <xf numFmtId="44" fontId="18" fillId="2" borderId="26" xfId="1" applyFont="1" applyFill="1" applyBorder="1" applyAlignment="1"/>
    <xf numFmtId="0" fontId="20" fillId="13" borderId="2" xfId="0" applyFont="1" applyFill="1" applyBorder="1" applyAlignment="1" applyProtection="1">
      <alignment wrapText="1"/>
      <protection locked="0"/>
    </xf>
    <xf numFmtId="0" fontId="20" fillId="13" borderId="2" xfId="0" applyFont="1" applyFill="1" applyBorder="1" applyAlignment="1" applyProtection="1">
      <alignment horizontal="center"/>
      <protection locked="0"/>
    </xf>
    <xf numFmtId="0" fontId="20" fillId="13" borderId="2" xfId="0" applyFont="1" applyFill="1" applyBorder="1" applyAlignment="1" applyProtection="1">
      <alignment horizontal="left" wrapText="1"/>
      <protection locked="0"/>
    </xf>
    <xf numFmtId="7" fontId="20" fillId="13" borderId="2" xfId="1" applyNumberFormat="1" applyFont="1" applyFill="1" applyBorder="1" applyAlignment="1" applyProtection="1">
      <protection locked="0"/>
    </xf>
    <xf numFmtId="9" fontId="20" fillId="13" borderId="2" xfId="1" applyNumberFormat="1" applyFont="1" applyFill="1" applyBorder="1" applyAlignment="1" applyProtection="1">
      <alignment horizontal="center"/>
      <protection locked="0"/>
    </xf>
    <xf numFmtId="0" fontId="20" fillId="11" borderId="2" xfId="0" applyFont="1" applyFill="1" applyBorder="1" applyAlignment="1" applyProtection="1">
      <alignment wrapText="1"/>
      <protection locked="0"/>
    </xf>
    <xf numFmtId="0" fontId="20" fillId="11" borderId="2" xfId="0" applyFont="1" applyFill="1" applyBorder="1" applyAlignment="1" applyProtection="1">
      <alignment horizontal="left" wrapText="1"/>
      <protection locked="0"/>
    </xf>
    <xf numFmtId="7" fontId="20" fillId="11" borderId="2" xfId="1" applyNumberFormat="1" applyFont="1" applyFill="1" applyBorder="1" applyAlignment="1" applyProtection="1">
      <protection locked="0"/>
    </xf>
    <xf numFmtId="9" fontId="20" fillId="11" borderId="2" xfId="1" applyNumberFormat="1" applyFont="1" applyFill="1" applyBorder="1" applyAlignment="1" applyProtection="1">
      <alignment horizontal="center"/>
      <protection locked="0"/>
    </xf>
    <xf numFmtId="44" fontId="24" fillId="2" borderId="17" xfId="1" applyNumberFormat="1" applyFont="1" applyFill="1" applyBorder="1" applyAlignment="1" applyProtection="1">
      <alignment horizontal="left"/>
    </xf>
    <xf numFmtId="44" fontId="21" fillId="2" borderId="9" xfId="1" applyNumberFormat="1" applyFont="1" applyFill="1" applyBorder="1" applyAlignment="1" applyProtection="1"/>
    <xf numFmtId="164" fontId="20" fillId="13" borderId="2" xfId="0" applyNumberFormat="1" applyFont="1" applyFill="1" applyBorder="1" applyAlignment="1" applyProtection="1">
      <protection locked="0"/>
    </xf>
    <xf numFmtId="164" fontId="20" fillId="11" borderId="2" xfId="0" applyNumberFormat="1" applyFont="1" applyFill="1" applyBorder="1" applyAlignment="1" applyProtection="1">
      <protection locked="0"/>
    </xf>
    <xf numFmtId="164" fontId="20" fillId="6" borderId="2" xfId="0" applyNumberFormat="1" applyFont="1" applyFill="1" applyBorder="1" applyAlignment="1" applyProtection="1">
      <protection locked="0"/>
    </xf>
    <xf numFmtId="9" fontId="20" fillId="6" borderId="2" xfId="1" applyNumberFormat="1" applyFont="1" applyFill="1" applyBorder="1" applyAlignment="1" applyProtection="1">
      <alignment horizontal="center"/>
      <protection locked="0"/>
    </xf>
    <xf numFmtId="164" fontId="20" fillId="9" borderId="2" xfId="0" applyNumberFormat="1" applyFont="1" applyFill="1" applyBorder="1" applyAlignment="1" applyProtection="1">
      <protection locked="0"/>
    </xf>
    <xf numFmtId="9" fontId="20" fillId="9" borderId="2" xfId="1" applyNumberFormat="1" applyFont="1" applyFill="1" applyBorder="1" applyAlignment="1" applyProtection="1">
      <alignment horizontal="center"/>
      <protection locked="0"/>
    </xf>
    <xf numFmtId="164" fontId="20" fillId="12" borderId="2" xfId="0" applyNumberFormat="1" applyFont="1" applyFill="1" applyBorder="1" applyAlignment="1" applyProtection="1">
      <protection locked="0"/>
    </xf>
    <xf numFmtId="9" fontId="20" fillId="12" borderId="2" xfId="1" applyNumberFormat="1" applyFont="1" applyFill="1" applyBorder="1" applyAlignment="1" applyProtection="1">
      <alignment horizontal="center"/>
      <protection locked="0"/>
    </xf>
    <xf numFmtId="0" fontId="21" fillId="3" borderId="13" xfId="0" applyFont="1" applyFill="1" applyBorder="1" applyAlignment="1" applyProtection="1">
      <alignment horizontal="center" wrapText="1"/>
    </xf>
    <xf numFmtId="44" fontId="21" fillId="2" borderId="16" xfId="0" applyNumberFormat="1" applyFont="1" applyFill="1" applyBorder="1" applyAlignment="1" applyProtection="1"/>
    <xf numFmtId="0" fontId="21" fillId="3" borderId="14" xfId="0" applyFont="1" applyFill="1" applyBorder="1" applyAlignment="1" applyProtection="1">
      <alignment horizontal="center" wrapText="1"/>
    </xf>
    <xf numFmtId="165" fontId="20" fillId="13" borderId="1" xfId="1" applyNumberFormat="1" applyFont="1" applyFill="1" applyBorder="1" applyAlignment="1" applyProtection="1">
      <alignment vertical="center"/>
      <protection locked="0"/>
    </xf>
    <xf numFmtId="165" fontId="20" fillId="11" borderId="1" xfId="1" applyNumberFormat="1" applyFont="1" applyFill="1" applyBorder="1" applyAlignment="1" applyProtection="1">
      <alignment vertical="center"/>
      <protection locked="0"/>
    </xf>
    <xf numFmtId="165" fontId="20" fillId="6" borderId="1" xfId="1" applyNumberFormat="1" applyFont="1" applyFill="1" applyBorder="1" applyAlignment="1" applyProtection="1">
      <alignment vertical="center"/>
      <protection locked="0"/>
    </xf>
    <xf numFmtId="165" fontId="20" fillId="9" borderId="1" xfId="1" applyNumberFormat="1" applyFont="1" applyFill="1" applyBorder="1" applyAlignment="1" applyProtection="1">
      <alignment vertical="center"/>
      <protection locked="0"/>
    </xf>
    <xf numFmtId="165" fontId="20" fillId="12" borderId="1" xfId="1" applyNumberFormat="1" applyFont="1" applyFill="1" applyBorder="1" applyAlignment="1" applyProtection="1">
      <alignment vertical="center"/>
      <protection locked="0"/>
    </xf>
    <xf numFmtId="44" fontId="21" fillId="2" borderId="2" xfId="1" applyNumberFormat="1" applyFont="1" applyFill="1" applyBorder="1" applyAlignment="1" applyProtection="1"/>
    <xf numFmtId="164" fontId="20" fillId="13" borderId="2" xfId="0" applyNumberFormat="1" applyFont="1" applyFill="1" applyBorder="1" applyAlignment="1" applyProtection="1">
      <alignment horizontal="center" vertical="center"/>
      <protection locked="0"/>
    </xf>
    <xf numFmtId="164" fontId="20" fillId="11" borderId="2" xfId="0" applyNumberFormat="1" applyFont="1" applyFill="1" applyBorder="1" applyAlignment="1" applyProtection="1">
      <alignment horizontal="center" vertical="center"/>
      <protection locked="0"/>
    </xf>
    <xf numFmtId="164" fontId="20" fillId="6" borderId="2" xfId="0" applyNumberFormat="1" applyFont="1" applyFill="1" applyBorder="1" applyAlignment="1" applyProtection="1">
      <alignment horizontal="center" vertical="center"/>
      <protection locked="0"/>
    </xf>
    <xf numFmtId="164" fontId="20" fillId="9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2" xfId="0" applyFont="1" applyFill="1" applyBorder="1" applyAlignment="1" applyProtection="1">
      <alignment wrapText="1"/>
      <protection locked="0"/>
    </xf>
    <xf numFmtId="0" fontId="20" fillId="12" borderId="2" xfId="0" applyFont="1" applyFill="1" applyBorder="1" applyAlignment="1" applyProtection="1">
      <alignment horizontal="left" wrapText="1"/>
      <protection locked="0"/>
    </xf>
    <xf numFmtId="7" fontId="20" fillId="12" borderId="2" xfId="1" applyNumberFormat="1" applyFont="1" applyFill="1" applyBorder="1" applyAlignment="1" applyProtection="1">
      <protection locked="0"/>
    </xf>
    <xf numFmtId="0" fontId="20" fillId="9" borderId="2" xfId="0" applyFont="1" applyFill="1" applyBorder="1" applyAlignment="1" applyProtection="1">
      <alignment wrapText="1"/>
      <protection locked="0"/>
    </xf>
    <xf numFmtId="0" fontId="20" fillId="9" borderId="2" xfId="0" applyFont="1" applyFill="1" applyBorder="1" applyAlignment="1" applyProtection="1">
      <alignment horizontal="left" wrapText="1"/>
      <protection locked="0"/>
    </xf>
    <xf numFmtId="7" fontId="20" fillId="9" borderId="2" xfId="1" applyNumberFormat="1" applyFont="1" applyFill="1" applyBorder="1" applyAlignment="1" applyProtection="1">
      <protection locked="0"/>
    </xf>
    <xf numFmtId="0" fontId="20" fillId="6" borderId="2" xfId="0" applyFont="1" applyFill="1" applyBorder="1" applyAlignment="1" applyProtection="1">
      <alignment wrapText="1"/>
      <protection locked="0"/>
    </xf>
    <xf numFmtId="0" fontId="20" fillId="6" borderId="2" xfId="0" applyFont="1" applyFill="1" applyBorder="1" applyAlignment="1" applyProtection="1">
      <alignment horizontal="left" wrapText="1"/>
      <protection locked="0"/>
    </xf>
    <xf numFmtId="7" fontId="20" fillId="6" borderId="2" xfId="1" applyNumberFormat="1" applyFont="1" applyFill="1" applyBorder="1" applyAlignment="1" applyProtection="1">
      <protection locked="0"/>
    </xf>
    <xf numFmtId="0" fontId="21" fillId="3" borderId="2" xfId="0" applyFont="1" applyFill="1" applyBorder="1" applyAlignment="1" applyProtection="1">
      <alignment horizontal="center" wrapText="1"/>
    </xf>
    <xf numFmtId="0" fontId="21" fillId="3" borderId="2" xfId="0" applyFont="1" applyFill="1" applyBorder="1" applyAlignment="1" applyProtection="1">
      <alignment wrapText="1"/>
      <protection locked="0"/>
    </xf>
    <xf numFmtId="0" fontId="21" fillId="3" borderId="2" xfId="0" applyFont="1" applyFill="1" applyBorder="1" applyAlignment="1" applyProtection="1">
      <alignment horizontal="left" wrapText="1"/>
      <protection locked="0"/>
    </xf>
    <xf numFmtId="0" fontId="36" fillId="4" borderId="5" xfId="0" applyFont="1" applyFill="1" applyBorder="1" applyAlignment="1" applyProtection="1">
      <alignment horizontal="left" wrapText="1"/>
      <protection locked="0"/>
    </xf>
    <xf numFmtId="0" fontId="36" fillId="4" borderId="4" xfId="0" applyFont="1" applyFill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26" fillId="4" borderId="31" xfId="0" applyFont="1" applyFill="1" applyBorder="1" applyAlignment="1" applyProtection="1">
      <alignment horizontal="center" vertical="center"/>
      <protection locked="0"/>
    </xf>
    <xf numFmtId="0" fontId="26" fillId="4" borderId="32" xfId="0" applyFont="1" applyFill="1" applyBorder="1" applyAlignment="1" applyProtection="1">
      <alignment horizontal="center" vertical="center"/>
      <protection locked="0"/>
    </xf>
    <xf numFmtId="0" fontId="26" fillId="4" borderId="33" xfId="0" applyFont="1" applyFill="1" applyBorder="1" applyAlignment="1" applyProtection="1">
      <alignment horizontal="center" vertical="center"/>
      <protection locked="0"/>
    </xf>
    <xf numFmtId="0" fontId="27" fillId="4" borderId="34" xfId="0" applyFont="1" applyFill="1" applyBorder="1" applyAlignment="1" applyProtection="1">
      <alignment horizontal="center" vertical="center" wrapText="1"/>
      <protection locked="0"/>
    </xf>
    <xf numFmtId="0" fontId="27" fillId="4" borderId="35" xfId="0" applyFont="1" applyFill="1" applyBorder="1" applyAlignment="1" applyProtection="1">
      <alignment horizontal="center" vertical="center" wrapText="1"/>
      <protection locked="0"/>
    </xf>
    <xf numFmtId="0" fontId="27" fillId="4" borderId="36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indent="1"/>
    </xf>
    <xf numFmtId="0" fontId="10" fillId="0" borderId="3" xfId="0" applyFont="1" applyBorder="1" applyAlignment="1" applyProtection="1">
      <alignment horizontal="left" indent="1"/>
    </xf>
    <xf numFmtId="44" fontId="10" fillId="7" borderId="8" xfId="1" applyNumberFormat="1" applyFont="1" applyFill="1" applyBorder="1" applyAlignment="1" applyProtection="1">
      <alignment vertical="center"/>
    </xf>
    <xf numFmtId="44" fontId="10" fillId="7" borderId="10" xfId="1" applyNumberFormat="1" applyFont="1" applyFill="1" applyBorder="1" applyAlignment="1" applyProtection="1">
      <alignment vertical="center"/>
    </xf>
    <xf numFmtId="44" fontId="10" fillId="7" borderId="6" xfId="1" applyNumberFormat="1" applyFont="1" applyFill="1" applyBorder="1" applyAlignment="1" applyProtection="1">
      <alignment vertical="center"/>
    </xf>
    <xf numFmtId="44" fontId="10" fillId="7" borderId="3" xfId="1" applyNumberFormat="1" applyFont="1" applyFill="1" applyBorder="1" applyAlignment="1" applyProtection="1">
      <alignment vertical="center"/>
    </xf>
    <xf numFmtId="44" fontId="10" fillId="7" borderId="8" xfId="1" applyNumberFormat="1" applyFont="1" applyFill="1" applyBorder="1" applyAlignment="1" applyProtection="1">
      <alignment horizontal="left" vertical="center"/>
    </xf>
    <xf numFmtId="44" fontId="10" fillId="7" borderId="10" xfId="1" applyNumberFormat="1" applyFont="1" applyFill="1" applyBorder="1" applyAlignment="1" applyProtection="1">
      <alignment horizontal="left" vertical="center"/>
    </xf>
    <xf numFmtId="44" fontId="10" fillId="7" borderId="6" xfId="1" applyNumberFormat="1" applyFont="1" applyFill="1" applyBorder="1" applyAlignment="1" applyProtection="1">
      <alignment horizontal="left" vertical="center"/>
    </xf>
    <xf numFmtId="44" fontId="10" fillId="7" borderId="3" xfId="1" applyNumberFormat="1" applyFont="1" applyFill="1" applyBorder="1" applyAlignment="1" applyProtection="1">
      <alignment horizontal="left" vertical="center"/>
    </xf>
    <xf numFmtId="44" fontId="10" fillId="7" borderId="8" xfId="1" applyNumberFormat="1" applyFont="1" applyFill="1" applyBorder="1" applyAlignment="1" applyProtection="1">
      <alignment horizontal="center" vertical="center"/>
    </xf>
    <xf numFmtId="44" fontId="10" fillId="7" borderId="10" xfId="1" applyNumberFormat="1" applyFont="1" applyFill="1" applyBorder="1" applyAlignment="1" applyProtection="1">
      <alignment horizontal="center" vertical="center"/>
    </xf>
    <xf numFmtId="44" fontId="10" fillId="7" borderId="6" xfId="1" applyNumberFormat="1" applyFont="1" applyFill="1" applyBorder="1" applyAlignment="1" applyProtection="1">
      <alignment horizontal="center" vertical="center"/>
    </xf>
    <xf numFmtId="44" fontId="10" fillId="7" borderId="3" xfId="1" applyNumberFormat="1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5" borderId="39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40" xfId="0" applyFont="1" applyFill="1" applyBorder="1" applyAlignment="1" applyProtection="1">
      <alignment horizontal="center"/>
    </xf>
    <xf numFmtId="0" fontId="13" fillId="5" borderId="31" xfId="0" applyFont="1" applyFill="1" applyBorder="1" applyAlignment="1" applyProtection="1">
      <alignment horizontal="center" vertical="center" wrapText="1"/>
    </xf>
    <xf numFmtId="0" fontId="13" fillId="5" borderId="32" xfId="0" applyFont="1" applyFill="1" applyBorder="1" applyAlignment="1" applyProtection="1">
      <alignment horizontal="center" vertical="center" wrapText="1"/>
    </xf>
    <xf numFmtId="0" fontId="13" fillId="5" borderId="33" xfId="0" applyFont="1" applyFill="1" applyBorder="1" applyAlignment="1" applyProtection="1">
      <alignment horizontal="center" vertical="center" wrapText="1"/>
    </xf>
    <xf numFmtId="44" fontId="4" fillId="4" borderId="41" xfId="0" applyNumberFormat="1" applyFont="1" applyFill="1" applyBorder="1" applyAlignment="1" applyProtection="1">
      <alignment horizontal="center"/>
      <protection locked="0"/>
    </xf>
    <xf numFmtId="44" fontId="4" fillId="4" borderId="42" xfId="0" applyNumberFormat="1" applyFont="1" applyFill="1" applyBorder="1" applyAlignment="1" applyProtection="1">
      <alignment horizontal="center"/>
      <protection locked="0"/>
    </xf>
    <xf numFmtId="0" fontId="4" fillId="5" borderId="43" xfId="0" applyFont="1" applyFill="1" applyBorder="1" applyAlignment="1" applyProtection="1">
      <alignment horizontal="right"/>
    </xf>
    <xf numFmtId="44" fontId="6" fillId="2" borderId="44" xfId="1" applyFont="1" applyFill="1" applyBorder="1" applyAlignment="1" applyProtection="1">
      <alignment horizontal="center"/>
    </xf>
    <xf numFmtId="44" fontId="6" fillId="2" borderId="45" xfId="1" applyFont="1" applyFill="1" applyBorder="1" applyAlignment="1" applyProtection="1">
      <alignment horizontal="center"/>
    </xf>
    <xf numFmtId="0" fontId="19" fillId="0" borderId="46" xfId="0" applyFont="1" applyBorder="1" applyAlignment="1" applyProtection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</xf>
    <xf numFmtId="0" fontId="3" fillId="5" borderId="36" xfId="0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left"/>
    </xf>
    <xf numFmtId="0" fontId="6" fillId="0" borderId="8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 vertical="top" wrapText="1" indent="1"/>
    </xf>
    <xf numFmtId="0" fontId="14" fillId="0" borderId="3" xfId="0" applyFont="1" applyBorder="1" applyAlignment="1" applyProtection="1">
      <alignment horizontal="left" vertical="top" wrapText="1" indent="1"/>
    </xf>
    <xf numFmtId="0" fontId="6" fillId="2" borderId="44" xfId="0" applyFont="1" applyFill="1" applyBorder="1" applyAlignment="1" applyProtection="1">
      <alignment horizontal="left"/>
    </xf>
    <xf numFmtId="0" fontId="6" fillId="2" borderId="45" xfId="0" applyFont="1" applyFill="1" applyBorder="1" applyAlignment="1" applyProtection="1">
      <alignment horizontal="left"/>
    </xf>
    <xf numFmtId="0" fontId="10" fillId="4" borderId="22" xfId="0" applyFont="1" applyFill="1" applyBorder="1" applyAlignment="1" applyProtection="1">
      <alignment horizontal="left"/>
    </xf>
    <xf numFmtId="0" fontId="20" fillId="10" borderId="6" xfId="0" applyFont="1" applyFill="1" applyBorder="1" applyAlignment="1" applyProtection="1">
      <protection locked="0"/>
    </xf>
    <xf numFmtId="0" fontId="20" fillId="10" borderId="3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 vertical="center"/>
    </xf>
    <xf numFmtId="0" fontId="24" fillId="8" borderId="47" xfId="0" applyFont="1" applyFill="1" applyBorder="1" applyAlignment="1" applyProtection="1">
      <alignment horizontal="center" vertical="center"/>
    </xf>
    <xf numFmtId="0" fontId="24" fillId="8" borderId="10" xfId="0" applyFont="1" applyFill="1" applyBorder="1" applyAlignment="1" applyProtection="1">
      <alignment horizontal="center" vertical="center"/>
    </xf>
    <xf numFmtId="0" fontId="28" fillId="8" borderId="8" xfId="0" applyFont="1" applyFill="1" applyBorder="1" applyAlignment="1" applyProtection="1">
      <alignment horizontal="center" vertical="center"/>
    </xf>
    <xf numFmtId="0" fontId="28" fillId="8" borderId="47" xfId="0" applyFont="1" applyFill="1" applyBorder="1" applyAlignment="1" applyProtection="1">
      <alignment horizontal="center" vertical="center"/>
    </xf>
    <xf numFmtId="0" fontId="28" fillId="8" borderId="10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horizontal="right"/>
    </xf>
    <xf numFmtId="0" fontId="21" fillId="3" borderId="25" xfId="0" applyFont="1" applyFill="1" applyBorder="1" applyAlignment="1" applyProtection="1">
      <alignment horizontal="right"/>
    </xf>
    <xf numFmtId="0" fontId="21" fillId="3" borderId="4" xfId="0" applyFont="1" applyFill="1" applyBorder="1" applyAlignment="1" applyProtection="1">
      <alignment horizontal="right"/>
    </xf>
    <xf numFmtId="0" fontId="20" fillId="4" borderId="5" xfId="0" applyFont="1" applyFill="1" applyBorder="1" applyAlignment="1" applyProtection="1">
      <protection locked="0"/>
    </xf>
    <xf numFmtId="0" fontId="20" fillId="0" borderId="4" xfId="0" applyFont="1" applyBorder="1" applyAlignment="1"/>
    <xf numFmtId="0" fontId="20" fillId="4" borderId="6" xfId="0" applyFont="1" applyFill="1" applyBorder="1" applyAlignment="1" applyProtection="1">
      <protection locked="0"/>
    </xf>
    <xf numFmtId="0" fontId="20" fillId="4" borderId="3" xfId="0" applyFont="1" applyFill="1" applyBorder="1" applyAlignment="1" applyProtection="1">
      <protection locked="0"/>
    </xf>
    <xf numFmtId="0" fontId="20" fillId="12" borderId="2" xfId="0" applyFont="1" applyFill="1" applyBorder="1" applyAlignment="1" applyProtection="1">
      <protection locked="0"/>
    </xf>
    <xf numFmtId="0" fontId="20" fillId="6" borderId="6" xfId="0" applyFont="1" applyFill="1" applyBorder="1" applyAlignment="1" applyProtection="1">
      <protection locked="0"/>
    </xf>
    <xf numFmtId="0" fontId="20" fillId="6" borderId="3" xfId="0" applyFont="1" applyFill="1" applyBorder="1" applyAlignment="1" applyProtection="1">
      <protection locked="0"/>
    </xf>
    <xf numFmtId="0" fontId="20" fillId="9" borderId="2" xfId="0" applyFont="1" applyFill="1" applyBorder="1" applyAlignment="1" applyProtection="1">
      <protection locked="0"/>
    </xf>
    <xf numFmtId="0" fontId="20" fillId="12" borderId="6" xfId="0" applyFont="1" applyFill="1" applyBorder="1" applyAlignment="1" applyProtection="1">
      <protection locked="0"/>
    </xf>
    <xf numFmtId="0" fontId="20" fillId="12" borderId="3" xfId="0" applyFont="1" applyFill="1" applyBorder="1" applyAlignment="1" applyProtection="1">
      <protection locked="0"/>
    </xf>
    <xf numFmtId="0" fontId="21" fillId="12" borderId="2" xfId="0" applyFont="1" applyFill="1" applyBorder="1" applyAlignment="1" applyProtection="1">
      <alignment horizontal="center" vertical="center"/>
      <protection locked="0"/>
    </xf>
    <xf numFmtId="0" fontId="37" fillId="8" borderId="24" xfId="0" applyFont="1" applyFill="1" applyBorder="1" applyAlignment="1" applyProtection="1">
      <alignment horizontal="center" vertical="center"/>
    </xf>
    <xf numFmtId="0" fontId="37" fillId="8" borderId="37" xfId="0" applyFont="1" applyFill="1" applyBorder="1" applyAlignment="1" applyProtection="1">
      <alignment horizontal="center" vertical="center"/>
    </xf>
    <xf numFmtId="0" fontId="37" fillId="8" borderId="38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wrapText="1"/>
    </xf>
    <xf numFmtId="0" fontId="21" fillId="3" borderId="2" xfId="0" applyFont="1" applyFill="1" applyBorder="1" applyAlignment="1" applyProtection="1">
      <alignment horizontal="right"/>
    </xf>
    <xf numFmtId="0" fontId="20" fillId="3" borderId="7" xfId="0" applyFont="1" applyFill="1" applyBorder="1" applyAlignment="1" applyProtection="1">
      <alignment horizontal="right"/>
    </xf>
    <xf numFmtId="0" fontId="38" fillId="0" borderId="0" xfId="0" applyFont="1" applyBorder="1" applyAlignment="1" applyProtection="1">
      <alignment horizontal="center" vertical="center"/>
    </xf>
    <xf numFmtId="0" fontId="37" fillId="2" borderId="48" xfId="0" applyFont="1" applyFill="1" applyBorder="1" applyAlignment="1" applyProtection="1">
      <alignment vertical="center"/>
    </xf>
    <xf numFmtId="0" fontId="37" fillId="2" borderId="49" xfId="0" applyFont="1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horizontal="right"/>
    </xf>
    <xf numFmtId="0" fontId="28" fillId="8" borderId="0" xfId="0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left" vertical="center" wrapText="1"/>
    </xf>
    <xf numFmtId="0" fontId="31" fillId="3" borderId="22" xfId="0" applyFont="1" applyFill="1" applyBorder="1" applyAlignment="1" applyProtection="1">
      <alignment horizontal="left" vertical="center" wrapText="1"/>
    </xf>
    <xf numFmtId="0" fontId="31" fillId="3" borderId="3" xfId="0" applyFont="1" applyFill="1" applyBorder="1" applyAlignment="1" applyProtection="1">
      <alignment horizontal="left" vertical="center" wrapText="1"/>
    </xf>
    <xf numFmtId="0" fontId="20" fillId="11" borderId="2" xfId="0" applyFont="1" applyFill="1" applyBorder="1" applyAlignment="1" applyProtection="1">
      <protection locked="0"/>
    </xf>
    <xf numFmtId="0" fontId="20" fillId="3" borderId="4" xfId="0" applyFont="1" applyFill="1" applyBorder="1" applyAlignment="1">
      <alignment wrapText="1"/>
    </xf>
    <xf numFmtId="0" fontId="6" fillId="3" borderId="5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/>
    </xf>
    <xf numFmtId="0" fontId="24" fillId="3" borderId="34" xfId="0" applyNumberFormat="1" applyFont="1" applyFill="1" applyBorder="1" applyAlignment="1" applyProtection="1">
      <alignment horizontal="center" vertical="center"/>
    </xf>
    <xf numFmtId="0" fontId="24" fillId="3" borderId="35" xfId="0" applyNumberFormat="1" applyFont="1" applyFill="1" applyBorder="1" applyAlignment="1" applyProtection="1">
      <alignment horizontal="center" vertical="center"/>
    </xf>
    <xf numFmtId="0" fontId="24" fillId="3" borderId="36" xfId="0" applyNumberFormat="1" applyFont="1" applyFill="1" applyBorder="1" applyAlignment="1" applyProtection="1">
      <alignment horizontal="center" vertical="center"/>
    </xf>
    <xf numFmtId="0" fontId="21" fillId="10" borderId="2" xfId="0" applyFont="1" applyFill="1" applyBorder="1" applyAlignment="1" applyProtection="1">
      <alignment horizontal="left" vertical="center"/>
      <protection locked="0"/>
    </xf>
    <xf numFmtId="0" fontId="21" fillId="9" borderId="2" xfId="0" applyFont="1" applyFill="1" applyBorder="1" applyAlignment="1" applyProtection="1">
      <alignment horizontal="center" vertical="center"/>
      <protection locked="0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0" fontId="21" fillId="11" borderId="2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wrapText="1"/>
    </xf>
    <xf numFmtId="0" fontId="20" fillId="3" borderId="2" xfId="0" applyFont="1" applyFill="1" applyBorder="1" applyAlignment="1">
      <alignment wrapText="1"/>
    </xf>
    <xf numFmtId="0" fontId="20" fillId="10" borderId="5" xfId="0" applyFont="1" applyFill="1" applyBorder="1" applyAlignment="1" applyProtection="1">
      <protection locked="0"/>
    </xf>
    <xf numFmtId="0" fontId="20" fillId="10" borderId="4" xfId="0" applyFont="1" applyFill="1" applyBorder="1" applyAlignment="1" applyProtection="1">
      <protection locked="0"/>
    </xf>
    <xf numFmtId="0" fontId="21" fillId="9" borderId="5" xfId="0" applyFont="1" applyFill="1" applyBorder="1" applyAlignment="1" applyProtection="1">
      <alignment horizontal="right"/>
    </xf>
    <xf numFmtId="0" fontId="21" fillId="9" borderId="25" xfId="0" applyFont="1" applyFill="1" applyBorder="1" applyAlignment="1" applyProtection="1">
      <alignment horizontal="right"/>
    </xf>
    <xf numFmtId="0" fontId="21" fillId="9" borderId="4" xfId="0" applyFont="1" applyFill="1" applyBorder="1" applyAlignment="1" applyProtection="1">
      <alignment horizontal="right"/>
    </xf>
    <xf numFmtId="0" fontId="20" fillId="3" borderId="5" xfId="0" applyFont="1" applyFill="1" applyBorder="1" applyAlignment="1" applyProtection="1">
      <alignment horizontal="right"/>
    </xf>
    <xf numFmtId="0" fontId="20" fillId="3" borderId="25" xfId="0" applyFont="1" applyFill="1" applyBorder="1" applyAlignment="1" applyProtection="1">
      <alignment horizontal="right"/>
    </xf>
    <xf numFmtId="0" fontId="20" fillId="0" borderId="2" xfId="0" applyFont="1" applyFill="1" applyBorder="1" applyAlignment="1" applyProtection="1">
      <alignment horizontal="left"/>
    </xf>
    <xf numFmtId="0" fontId="20" fillId="0" borderId="1" xfId="0" applyFont="1" applyFill="1" applyBorder="1" applyAlignment="1" applyProtection="1">
      <alignment horizontal="left"/>
    </xf>
    <xf numFmtId="0" fontId="20" fillId="3" borderId="24" xfId="0" applyFont="1" applyFill="1" applyBorder="1" applyAlignment="1" applyProtection="1">
      <alignment horizontal="right"/>
    </xf>
    <xf numFmtId="0" fontId="20" fillId="3" borderId="37" xfId="0" applyFont="1" applyFill="1" applyBorder="1" applyAlignment="1" applyProtection="1">
      <alignment horizontal="right"/>
    </xf>
    <xf numFmtId="0" fontId="20" fillId="13" borderId="2" xfId="0" applyFont="1" applyFill="1" applyBorder="1" applyAlignment="1" applyProtection="1">
      <alignment horizontal="left"/>
      <protection locked="0"/>
    </xf>
    <xf numFmtId="0" fontId="24" fillId="8" borderId="34" xfId="0" applyFont="1" applyFill="1" applyBorder="1" applyAlignment="1" applyProtection="1">
      <alignment horizontal="center" wrapText="1"/>
    </xf>
    <xf numFmtId="0" fontId="24" fillId="8" borderId="35" xfId="0" applyFont="1" applyFill="1" applyBorder="1" applyAlignment="1" applyProtection="1">
      <alignment horizontal="center"/>
    </xf>
    <xf numFmtId="0" fontId="24" fillId="8" borderId="36" xfId="0" applyFont="1" applyFill="1" applyBorder="1" applyAlignment="1" applyProtection="1">
      <alignment horizontal="center"/>
    </xf>
    <xf numFmtId="0" fontId="21" fillId="3" borderId="53" xfId="0" applyFont="1" applyFill="1" applyBorder="1" applyAlignment="1" applyProtection="1">
      <alignment horizontal="left"/>
    </xf>
    <xf numFmtId="0" fontId="21" fillId="3" borderId="22" xfId="0" applyFont="1" applyFill="1" applyBorder="1" applyAlignment="1" applyProtection="1">
      <alignment horizontal="left"/>
    </xf>
    <xf numFmtId="0" fontId="21" fillId="3" borderId="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0" fontId="20" fillId="0" borderId="25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/>
    </xf>
    <xf numFmtId="0" fontId="21" fillId="3" borderId="54" xfId="0" applyFont="1" applyFill="1" applyBorder="1" applyAlignment="1" applyProtection="1">
      <alignment horizontal="left"/>
    </xf>
    <xf numFmtId="0" fontId="21" fillId="3" borderId="55" xfId="0" applyFont="1" applyFill="1" applyBorder="1" applyAlignment="1" applyProtection="1">
      <alignment horizontal="left"/>
    </xf>
    <xf numFmtId="0" fontId="21" fillId="13" borderId="2" xfId="0" applyFont="1" applyFill="1" applyBorder="1" applyAlignment="1" applyProtection="1">
      <alignment horizontal="center" vertical="center" wrapText="1"/>
      <protection locked="0"/>
    </xf>
    <xf numFmtId="0" fontId="21" fillId="13" borderId="13" xfId="0" applyFont="1" applyFill="1" applyBorder="1" applyAlignment="1" applyProtection="1">
      <alignment horizontal="center" vertical="center" wrapText="1"/>
      <protection locked="0"/>
    </xf>
    <xf numFmtId="0" fontId="20" fillId="0" borderId="50" xfId="0" applyFont="1" applyFill="1" applyBorder="1" applyAlignment="1" applyProtection="1">
      <alignment horizontal="left"/>
    </xf>
    <xf numFmtId="0" fontId="29" fillId="0" borderId="39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40" xfId="0" applyFont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left"/>
      <protection locked="0"/>
    </xf>
    <xf numFmtId="0" fontId="20" fillId="3" borderId="50" xfId="0" applyFont="1" applyFill="1" applyBorder="1" applyAlignment="1" applyProtection="1">
      <alignment horizontal="right"/>
    </xf>
    <xf numFmtId="0" fontId="20" fillId="3" borderId="47" xfId="0" applyFont="1" applyFill="1" applyBorder="1" applyAlignment="1" applyProtection="1">
      <alignment horizontal="right"/>
    </xf>
    <xf numFmtId="0" fontId="20" fillId="3" borderId="51" xfId="0" applyFont="1" applyFill="1" applyBorder="1" applyAlignment="1" applyProtection="1">
      <alignment horizontal="right"/>
    </xf>
    <xf numFmtId="0" fontId="37" fillId="2" borderId="41" xfId="0" applyFont="1" applyFill="1" applyBorder="1" applyAlignment="1" applyProtection="1">
      <alignment vertical="center"/>
    </xf>
    <xf numFmtId="0" fontId="37" fillId="2" borderId="52" xfId="0" applyFont="1" applyFill="1" applyBorder="1" applyAlignment="1" applyProtection="1">
      <alignment vertical="center"/>
    </xf>
    <xf numFmtId="0" fontId="37" fillId="2" borderId="42" xfId="0" applyFont="1" applyFill="1" applyBorder="1" applyAlignment="1" applyProtection="1">
      <alignment vertical="center"/>
    </xf>
    <xf numFmtId="0" fontId="31" fillId="3" borderId="6" xfId="0" applyFont="1" applyFill="1" applyBorder="1" applyAlignment="1" applyProtection="1">
      <alignment horizontal="left" vertical="center" wrapText="1"/>
    </xf>
    <xf numFmtId="0" fontId="32" fillId="0" borderId="39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32" fillId="0" borderId="40" xfId="0" applyFont="1" applyBorder="1" applyAlignment="1" applyProtection="1">
      <alignment horizontal="center" vertical="center"/>
    </xf>
    <xf numFmtId="0" fontId="37" fillId="8" borderId="34" xfId="0" applyFont="1" applyFill="1" applyBorder="1" applyAlignment="1" applyProtection="1">
      <alignment horizontal="center" vertical="center"/>
    </xf>
    <xf numFmtId="0" fontId="37" fillId="8" borderId="35" xfId="0" applyFont="1" applyFill="1" applyBorder="1" applyAlignment="1" applyProtection="1">
      <alignment horizontal="center" vertical="center"/>
    </xf>
    <xf numFmtId="0" fontId="37" fillId="8" borderId="36" xfId="0" applyFont="1" applyFill="1" applyBorder="1" applyAlignment="1" applyProtection="1">
      <alignment horizontal="center" vertical="center"/>
    </xf>
    <xf numFmtId="0" fontId="24" fillId="8" borderId="34" xfId="0" applyFont="1" applyFill="1" applyBorder="1" applyAlignment="1" applyProtection="1">
      <alignment horizontal="center" vertical="center"/>
    </xf>
    <xf numFmtId="0" fontId="24" fillId="8" borderId="35" xfId="0" applyFont="1" applyFill="1" applyBorder="1" applyAlignment="1" applyProtection="1">
      <alignment horizontal="center" vertical="center"/>
    </xf>
    <xf numFmtId="0" fontId="24" fillId="8" borderId="36" xfId="0" applyFont="1" applyFill="1" applyBorder="1" applyAlignment="1" applyProtection="1">
      <alignment horizontal="center" vertical="center"/>
    </xf>
    <xf numFmtId="0" fontId="20" fillId="3" borderId="27" xfId="0" applyFont="1" applyFill="1" applyBorder="1" applyAlignment="1" applyProtection="1">
      <alignment horizontal="right"/>
    </xf>
    <xf numFmtId="0" fontId="21" fillId="3" borderId="2" xfId="0" applyFont="1" applyFill="1" applyBorder="1" applyAlignment="1" applyProtection="1">
      <alignment horizontal="left"/>
    </xf>
    <xf numFmtId="0" fontId="20" fillId="11" borderId="2" xfId="0" applyFont="1" applyFill="1" applyBorder="1" applyAlignment="1" applyProtection="1">
      <alignment horizontal="left"/>
      <protection locked="0"/>
    </xf>
    <xf numFmtId="0" fontId="20" fillId="6" borderId="2" xfId="0" applyFont="1" applyFill="1" applyBorder="1" applyAlignment="1" applyProtection="1">
      <alignment horizontal="left"/>
      <protection locked="0"/>
    </xf>
    <xf numFmtId="0" fontId="20" fillId="9" borderId="2" xfId="0" applyFont="1" applyFill="1" applyBorder="1" applyAlignment="1" applyProtection="1">
      <alignment horizontal="left"/>
      <protection locked="0"/>
    </xf>
    <xf numFmtId="0" fontId="21" fillId="11" borderId="2" xfId="0" applyFont="1" applyFill="1" applyBorder="1" applyAlignment="1" applyProtection="1">
      <alignment horizontal="center" vertical="center" wrapText="1"/>
      <protection locked="0"/>
    </xf>
    <xf numFmtId="0" fontId="21" fillId="9" borderId="2" xfId="0" applyFont="1" applyFill="1" applyBorder="1" applyAlignment="1" applyProtection="1">
      <alignment horizontal="center" vertical="center" wrapText="1"/>
      <protection locked="0"/>
    </xf>
    <xf numFmtId="0" fontId="20" fillId="12" borderId="5" xfId="0" applyFont="1" applyFill="1" applyBorder="1" applyAlignment="1" applyProtection="1">
      <alignment horizontal="left"/>
      <protection locked="0"/>
    </xf>
    <xf numFmtId="0" fontId="20" fillId="12" borderId="25" xfId="0" applyFont="1" applyFill="1" applyBorder="1" applyAlignment="1" applyProtection="1">
      <alignment horizontal="left"/>
      <protection locked="0"/>
    </xf>
    <xf numFmtId="0" fontId="20" fillId="12" borderId="4" xfId="0" applyFont="1" applyFill="1" applyBorder="1" applyAlignment="1" applyProtection="1">
      <alignment horizontal="left"/>
      <protection locked="0"/>
    </xf>
    <xf numFmtId="0" fontId="20" fillId="0" borderId="5" xfId="0" applyFont="1" applyFill="1" applyBorder="1" applyAlignment="1" applyProtection="1">
      <alignment horizontal="left"/>
    </xf>
    <xf numFmtId="0" fontId="21" fillId="3" borderId="56" xfId="0" applyFont="1" applyFill="1" applyBorder="1" applyAlignment="1" applyProtection="1">
      <alignment horizontal="left" vertical="center"/>
    </xf>
    <xf numFmtId="0" fontId="21" fillId="3" borderId="57" xfId="0" applyFont="1" applyFill="1" applyBorder="1" applyAlignment="1" applyProtection="1">
      <alignment horizontal="left" vertical="center"/>
    </xf>
    <xf numFmtId="0" fontId="21" fillId="3" borderId="58" xfId="0" applyFont="1" applyFill="1" applyBorder="1" applyAlignment="1" applyProtection="1">
      <alignment horizontal="left" vertical="center"/>
    </xf>
    <xf numFmtId="0" fontId="21" fillId="3" borderId="7" xfId="0" applyFont="1" applyFill="1" applyBorder="1" applyAlignment="1" applyProtection="1">
      <alignment horizontal="left" vertical="center"/>
    </xf>
    <xf numFmtId="0" fontId="21" fillId="3" borderId="12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0" fontId="21" fillId="3" borderId="2" xfId="0" applyFont="1" applyFill="1" applyBorder="1" applyAlignment="1" applyProtection="1">
      <alignment horizontal="left" vertical="center"/>
    </xf>
    <xf numFmtId="0" fontId="21" fillId="3" borderId="5" xfId="0" applyFont="1" applyFill="1" applyBorder="1" applyAlignment="1" applyProtection="1">
      <alignment horizontal="left"/>
    </xf>
    <xf numFmtId="0" fontId="21" fillId="3" borderId="25" xfId="0" applyFont="1" applyFill="1" applyBorder="1" applyAlignment="1" applyProtection="1">
      <alignment horizontal="left"/>
    </xf>
    <xf numFmtId="0" fontId="21" fillId="3" borderId="4" xfId="0" applyFont="1" applyFill="1" applyBorder="1" applyAlignment="1" applyProtection="1">
      <alignment horizontal="left"/>
    </xf>
    <xf numFmtId="0" fontId="21" fillId="12" borderId="5" xfId="0" applyFont="1" applyFill="1" applyBorder="1" applyAlignment="1" applyProtection="1">
      <alignment horizontal="center" vertical="center" wrapText="1"/>
      <protection locked="0"/>
    </xf>
    <xf numFmtId="0" fontId="21" fillId="12" borderId="25" xfId="0" applyFont="1" applyFill="1" applyBorder="1" applyAlignment="1" applyProtection="1">
      <alignment horizontal="center" vertical="center" wrapText="1"/>
      <protection locked="0"/>
    </xf>
    <xf numFmtId="0" fontId="21" fillId="12" borderId="4" xfId="0" applyFont="1" applyFill="1" applyBorder="1" applyAlignment="1" applyProtection="1">
      <alignment horizontal="center" vertical="center" wrapText="1"/>
      <protection locked="0"/>
    </xf>
    <xf numFmtId="0" fontId="24" fillId="3" borderId="34" xfId="0" applyNumberFormat="1" applyFont="1" applyFill="1" applyBorder="1" applyAlignment="1" applyProtection="1">
      <alignment horizontal="center" vertical="center" wrapText="1"/>
    </xf>
    <xf numFmtId="0" fontId="24" fillId="3" borderId="35" xfId="0" applyNumberFormat="1" applyFont="1" applyFill="1" applyBorder="1" applyAlignment="1" applyProtection="1">
      <alignment horizontal="center" vertical="center" wrapText="1"/>
    </xf>
    <xf numFmtId="0" fontId="24" fillId="3" borderId="36" xfId="0" applyNumberFormat="1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horizontal="left"/>
    </xf>
    <xf numFmtId="0" fontId="37" fillId="2" borderId="60" xfId="0" applyFont="1" applyFill="1" applyBorder="1" applyAlignment="1" applyProtection="1">
      <alignment horizontal="left"/>
    </xf>
    <xf numFmtId="0" fontId="37" fillId="8" borderId="34" xfId="0" applyFont="1" applyFill="1" applyBorder="1" applyAlignment="1" applyProtection="1">
      <alignment horizontal="center"/>
    </xf>
    <xf numFmtId="0" fontId="39" fillId="8" borderId="35" xfId="0" applyFont="1" applyFill="1" applyBorder="1" applyAlignment="1" applyProtection="1"/>
    <xf numFmtId="0" fontId="39" fillId="8" borderId="36" xfId="0" applyFont="1" applyFill="1" applyBorder="1" applyAlignment="1" applyProtection="1"/>
    <xf numFmtId="0" fontId="20" fillId="0" borderId="39" xfId="0" applyFont="1" applyFill="1" applyBorder="1" applyAlignment="1" applyProtection="1">
      <alignment horizontal="left"/>
    </xf>
    <xf numFmtId="0" fontId="20" fillId="0" borderId="53" xfId="0" applyFont="1" applyFill="1" applyBorder="1" applyAlignment="1" applyProtection="1">
      <alignment horizontal="left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/>
    </xf>
    <xf numFmtId="0" fontId="21" fillId="9" borderId="5" xfId="0" applyFont="1" applyFill="1" applyBorder="1" applyAlignment="1" applyProtection="1">
      <alignment horizontal="center" vertical="center" wrapText="1"/>
      <protection locked="0"/>
    </xf>
    <xf numFmtId="0" fontId="21" fillId="9" borderId="25" xfId="0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>
      <alignment horizontal="center"/>
    </xf>
    <xf numFmtId="0" fontId="20" fillId="0" borderId="8" xfId="0" applyFont="1" applyFill="1" applyBorder="1" applyAlignment="1" applyProtection="1">
      <alignment horizontal="right"/>
      <protection locked="0"/>
    </xf>
    <xf numFmtId="0" fontId="20" fillId="0" borderId="47" xfId="0" applyFont="1" applyFill="1" applyBorder="1" applyAlignment="1" applyProtection="1">
      <alignment horizontal="right"/>
      <protection locked="0"/>
    </xf>
    <xf numFmtId="0" fontId="20" fillId="0" borderId="10" xfId="0" applyFont="1" applyFill="1" applyBorder="1" applyAlignment="1" applyProtection="1">
      <alignment horizontal="right"/>
      <protection locked="0"/>
    </xf>
    <xf numFmtId="0" fontId="20" fillId="0" borderId="5" xfId="0" applyFont="1" applyFill="1" applyBorder="1" applyAlignment="1" applyProtection="1">
      <alignment horizontal="right"/>
      <protection locked="0"/>
    </xf>
    <xf numFmtId="0" fontId="20" fillId="0" borderId="25" xfId="0" applyFont="1" applyFill="1" applyBorder="1" applyAlignment="1" applyProtection="1">
      <alignment horizontal="right"/>
      <protection locked="0"/>
    </xf>
    <xf numFmtId="0" fontId="20" fillId="0" borderId="4" xfId="0" applyFont="1" applyFill="1" applyBorder="1" applyAlignment="1" applyProtection="1">
      <alignment horizontal="right"/>
      <protection locked="0"/>
    </xf>
    <xf numFmtId="0" fontId="37" fillId="2" borderId="41" xfId="0" applyFont="1" applyFill="1" applyBorder="1" applyAlignment="1">
      <alignment horizontal="left"/>
    </xf>
    <xf numFmtId="0" fontId="37" fillId="2" borderId="52" xfId="0" applyFont="1" applyFill="1" applyBorder="1" applyAlignment="1">
      <alignment horizontal="left"/>
    </xf>
    <xf numFmtId="0" fontId="37" fillId="2" borderId="61" xfId="0" applyFont="1" applyFill="1" applyBorder="1" applyAlignment="1">
      <alignment horizontal="left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37" fillId="8" borderId="34" xfId="0" applyFont="1" applyFill="1" applyBorder="1" applyAlignment="1">
      <alignment horizontal="center" vertical="center"/>
    </xf>
    <xf numFmtId="0" fontId="37" fillId="8" borderId="35" xfId="0" applyFont="1" applyFill="1" applyBorder="1" applyAlignment="1">
      <alignment horizontal="center" vertical="center"/>
    </xf>
    <xf numFmtId="0" fontId="37" fillId="8" borderId="36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21" fillId="3" borderId="37" xfId="0" applyFont="1" applyFill="1" applyBorder="1" applyAlignment="1">
      <alignment horizontal="left" wrapText="1"/>
    </xf>
    <xf numFmtId="0" fontId="21" fillId="3" borderId="38" xfId="0" applyFont="1" applyFill="1" applyBorder="1" applyAlignment="1">
      <alignment horizontal="left" wrapText="1"/>
    </xf>
    <xf numFmtId="0" fontId="33" fillId="3" borderId="31" xfId="2" applyFont="1" applyFill="1" applyBorder="1" applyAlignment="1" applyProtection="1">
      <alignment horizontal="center" vertical="center" wrapText="1"/>
    </xf>
    <xf numFmtId="0" fontId="33" fillId="3" borderId="32" xfId="2" applyFont="1" applyFill="1" applyBorder="1" applyAlignment="1" applyProtection="1">
      <alignment horizontal="center" vertical="center" wrapText="1"/>
    </xf>
    <xf numFmtId="0" fontId="33" fillId="3" borderId="33" xfId="2" applyFont="1" applyFill="1" applyBorder="1" applyAlignment="1" applyProtection="1">
      <alignment horizontal="center" vertical="center" wrapText="1"/>
    </xf>
    <xf numFmtId="0" fontId="21" fillId="8" borderId="34" xfId="0" applyFont="1" applyFill="1" applyBorder="1" applyAlignment="1">
      <alignment horizontal="center" vertical="center"/>
    </xf>
    <xf numFmtId="0" fontId="21" fillId="8" borderId="35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1" fillId="11" borderId="5" xfId="0" applyFont="1" applyFill="1" applyBorder="1" applyAlignment="1" applyProtection="1">
      <alignment horizontal="center" vertical="center" wrapText="1"/>
      <protection locked="0"/>
    </xf>
    <xf numFmtId="0" fontId="21" fillId="11" borderId="25" xfId="0" applyFont="1" applyFill="1" applyBorder="1" applyAlignment="1" applyProtection="1">
      <alignment horizontal="center" vertical="center" wrapText="1"/>
      <protection locked="0"/>
    </xf>
    <xf numFmtId="0" fontId="21" fillId="11" borderId="4" xfId="0" applyFont="1" applyFill="1" applyBorder="1" applyAlignment="1" applyProtection="1">
      <alignment horizontal="center" vertical="center" wrapText="1"/>
      <protection locked="0"/>
    </xf>
    <xf numFmtId="0" fontId="34" fillId="0" borderId="46" xfId="0" applyFont="1" applyBorder="1" applyAlignment="1">
      <alignment horizontal="center"/>
    </xf>
    <xf numFmtId="0" fontId="34" fillId="0" borderId="0" xfId="0" applyFont="1" applyBorder="1" applyAlignment="1" applyProtection="1">
      <alignment horizontal="center" vertical="center"/>
    </xf>
    <xf numFmtId="0" fontId="21" fillId="8" borderId="5" xfId="0" applyFont="1" applyFill="1" applyBorder="1" applyAlignment="1" applyProtection="1">
      <alignment horizontal="left" vertical="center"/>
    </xf>
    <xf numFmtId="0" fontId="21" fillId="8" borderId="25" xfId="0" applyFont="1" applyFill="1" applyBorder="1" applyAlignment="1" applyProtection="1">
      <alignment horizontal="left" vertical="center"/>
    </xf>
    <xf numFmtId="0" fontId="21" fillId="8" borderId="4" xfId="0" applyFont="1" applyFill="1" applyBorder="1" applyAlignment="1" applyProtection="1">
      <alignment horizontal="left" vertical="center"/>
    </xf>
    <xf numFmtId="0" fontId="20" fillId="0" borderId="62" xfId="0" applyFont="1" applyFill="1" applyBorder="1" applyAlignment="1" applyProtection="1">
      <alignment horizontal="left"/>
    </xf>
    <xf numFmtId="0" fontId="20" fillId="0" borderId="21" xfId="0" applyFont="1" applyFill="1" applyBorder="1" applyAlignment="1" applyProtection="1">
      <alignment horizontal="left"/>
    </xf>
    <xf numFmtId="0" fontId="35" fillId="8" borderId="34" xfId="0" applyFont="1" applyFill="1" applyBorder="1" applyAlignment="1" applyProtection="1">
      <alignment horizontal="center"/>
    </xf>
    <xf numFmtId="0" fontId="40" fillId="8" borderId="35" xfId="0" applyFont="1" applyFill="1" applyBorder="1" applyAlignment="1" applyProtection="1"/>
    <xf numFmtId="0" fontId="40" fillId="8" borderId="36" xfId="0" applyFont="1" applyFill="1" applyBorder="1" applyAlignment="1" applyProtection="1"/>
    <xf numFmtId="0" fontId="35" fillId="2" borderId="59" xfId="0" applyFont="1" applyFill="1" applyBorder="1" applyAlignment="1" applyProtection="1">
      <alignment horizontal="left"/>
    </xf>
    <xf numFmtId="0" fontId="35" fillId="2" borderId="60" xfId="0" applyFont="1" applyFill="1" applyBorder="1" applyAlignment="1" applyProtection="1">
      <alignment horizontal="left"/>
    </xf>
    <xf numFmtId="0" fontId="21" fillId="3" borderId="63" xfId="0" applyFont="1" applyFill="1" applyBorder="1" applyAlignment="1" applyProtection="1">
      <alignment horizontal="left"/>
    </xf>
    <xf numFmtId="0" fontId="21" fillId="3" borderId="43" xfId="0" applyFont="1" applyFill="1" applyBorder="1" applyAlignment="1" applyProtection="1">
      <alignment horizontal="left"/>
    </xf>
    <xf numFmtId="0" fontId="21" fillId="3" borderId="64" xfId="0" applyFont="1" applyFill="1" applyBorder="1" applyAlignment="1" applyProtection="1">
      <alignment horizontal="left"/>
    </xf>
    <xf numFmtId="0" fontId="20" fillId="3" borderId="2" xfId="0" applyFont="1" applyFill="1" applyBorder="1" applyAlignment="1" applyProtection="1">
      <alignment horizontal="left" vertical="center"/>
    </xf>
    <xf numFmtId="0" fontId="20" fillId="12" borderId="2" xfId="0" applyFont="1" applyFill="1" applyBorder="1" applyAlignment="1" applyProtection="1">
      <alignment horizontal="center"/>
      <protection locked="0"/>
    </xf>
    <xf numFmtId="0" fontId="30" fillId="0" borderId="22" xfId="0" applyFont="1" applyBorder="1" applyAlignment="1">
      <alignment horizontal="center" vertical="center"/>
    </xf>
    <xf numFmtId="0" fontId="20" fillId="9" borderId="2" xfId="0" applyFont="1" applyFill="1" applyBorder="1" applyAlignment="1" applyProtection="1">
      <alignment horizontal="center"/>
      <protection locked="0"/>
    </xf>
    <xf numFmtId="0" fontId="30" fillId="0" borderId="46" xfId="0" applyFont="1" applyBorder="1" applyAlignment="1" applyProtection="1">
      <alignment horizontal="center"/>
    </xf>
    <xf numFmtId="0" fontId="21" fillId="3" borderId="44" xfId="0" applyFont="1" applyFill="1" applyBorder="1" applyAlignment="1" applyProtection="1">
      <alignment horizontal="left"/>
    </xf>
    <xf numFmtId="0" fontId="21" fillId="3" borderId="65" xfId="0" applyFont="1" applyFill="1" applyBorder="1" applyAlignment="1" applyProtection="1">
      <alignment horizontal="left"/>
    </xf>
    <xf numFmtId="0" fontId="21" fillId="3" borderId="45" xfId="0" applyFont="1" applyFill="1" applyBorder="1" applyAlignment="1" applyProtection="1">
      <alignment horizontal="left"/>
    </xf>
    <xf numFmtId="0" fontId="20" fillId="3" borderId="2" xfId="0" applyFont="1" applyFill="1" applyBorder="1" applyAlignment="1" applyProtection="1">
      <alignment horizontal="left"/>
    </xf>
    <xf numFmtId="0" fontId="35" fillId="2" borderId="44" xfId="0" applyFont="1" applyFill="1" applyBorder="1" applyAlignment="1" applyProtection="1">
      <alignment horizontal="left"/>
    </xf>
    <xf numFmtId="0" fontId="35" fillId="2" borderId="65" xfId="0" applyFont="1" applyFill="1" applyBorder="1" applyAlignment="1" applyProtection="1">
      <alignment horizontal="left"/>
    </xf>
    <xf numFmtId="0" fontId="35" fillId="2" borderId="45" xfId="0" applyFont="1" applyFill="1" applyBorder="1" applyAlignment="1" applyProtection="1">
      <alignment horizontal="left"/>
    </xf>
    <xf numFmtId="0" fontId="21" fillId="13" borderId="2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wrapText="1"/>
    </xf>
    <xf numFmtId="0" fontId="20" fillId="12" borderId="20" xfId="0" applyFont="1" applyFill="1" applyBorder="1" applyAlignment="1" applyProtection="1">
      <alignment horizontal="left" wrapText="1"/>
      <protection locked="0"/>
    </xf>
    <xf numFmtId="0" fontId="20" fillId="12" borderId="25" xfId="0" applyFont="1" applyFill="1" applyBorder="1" applyAlignment="1" applyProtection="1">
      <alignment horizontal="left" wrapText="1"/>
      <protection locked="0"/>
    </xf>
    <xf numFmtId="0" fontId="21" fillId="3" borderId="68" xfId="0" applyFont="1" applyFill="1" applyBorder="1" applyAlignment="1" applyProtection="1">
      <alignment horizontal="left"/>
    </xf>
    <xf numFmtId="0" fontId="21" fillId="3" borderId="34" xfId="0" applyFont="1" applyFill="1" applyBorder="1" applyAlignment="1" applyProtection="1">
      <alignment horizontal="left" vertical="center"/>
    </xf>
    <xf numFmtId="0" fontId="21" fillId="3" borderId="67" xfId="0" applyFont="1" applyFill="1" applyBorder="1" applyAlignment="1" applyProtection="1">
      <alignment horizontal="left" vertical="center"/>
    </xf>
    <xf numFmtId="0" fontId="21" fillId="13" borderId="35" xfId="0" applyFont="1" applyFill="1" applyBorder="1" applyAlignment="1" applyProtection="1">
      <alignment horizontal="center" vertical="center"/>
      <protection locked="0"/>
    </xf>
    <xf numFmtId="0" fontId="21" fillId="13" borderId="36" xfId="0" applyFont="1" applyFill="1" applyBorder="1" applyAlignment="1" applyProtection="1">
      <alignment horizontal="center" vertical="center"/>
      <protection locked="0"/>
    </xf>
    <xf numFmtId="0" fontId="20" fillId="13" borderId="20" xfId="0" applyFont="1" applyFill="1" applyBorder="1" applyAlignment="1" applyProtection="1">
      <alignment horizontal="left" wrapText="1"/>
      <protection locked="0"/>
    </xf>
    <xf numFmtId="0" fontId="20" fillId="13" borderId="25" xfId="0" applyFont="1" applyFill="1" applyBorder="1" applyAlignment="1" applyProtection="1">
      <alignment horizontal="left" wrapText="1"/>
      <protection locked="0"/>
    </xf>
    <xf numFmtId="0" fontId="20" fillId="4" borderId="20" xfId="0" applyFont="1" applyFill="1" applyBorder="1" applyAlignment="1" applyProtection="1">
      <alignment horizontal="left" wrapText="1"/>
      <protection locked="0"/>
    </xf>
    <xf numFmtId="0" fontId="20" fillId="4" borderId="25" xfId="0" applyFont="1" applyFill="1" applyBorder="1" applyAlignment="1" applyProtection="1">
      <alignment horizontal="left" wrapText="1"/>
      <protection locked="0"/>
    </xf>
    <xf numFmtId="0" fontId="21" fillId="3" borderId="53" xfId="0" applyFont="1" applyFill="1" applyBorder="1" applyAlignment="1" applyProtection="1">
      <alignment horizontal="left" wrapText="1"/>
    </xf>
    <xf numFmtId="0" fontId="21" fillId="3" borderId="22" xfId="0" applyFont="1" applyFill="1" applyBorder="1" applyAlignment="1" applyProtection="1">
      <alignment horizontal="left" wrapText="1"/>
    </xf>
    <xf numFmtId="0" fontId="21" fillId="3" borderId="3" xfId="0" applyFont="1" applyFill="1" applyBorder="1" applyAlignment="1" applyProtection="1">
      <alignment horizontal="left" wrapText="1"/>
    </xf>
    <xf numFmtId="0" fontId="24" fillId="8" borderId="48" xfId="0" applyFont="1" applyFill="1" applyBorder="1" applyAlignment="1" applyProtection="1">
      <alignment horizontal="center" vertical="center"/>
    </xf>
    <xf numFmtId="0" fontId="24" fillId="8" borderId="49" xfId="0" applyFont="1" applyFill="1" applyBorder="1" applyAlignment="1" applyProtection="1">
      <alignment horizontal="center" vertical="center"/>
    </xf>
    <xf numFmtId="0" fontId="24" fillId="8" borderId="66" xfId="0" applyFont="1" applyFill="1" applyBorder="1" applyAlignment="1" applyProtection="1">
      <alignment horizontal="center" vertical="center"/>
    </xf>
    <xf numFmtId="0" fontId="20" fillId="3" borderId="27" xfId="0" applyFont="1" applyFill="1" applyBorder="1" applyAlignment="1" applyProtection="1">
      <alignment horizontal="left"/>
    </xf>
    <xf numFmtId="0" fontId="35" fillId="2" borderId="68" xfId="0" applyFont="1" applyFill="1" applyBorder="1" applyAlignment="1" applyProtection="1">
      <alignment horizontal="left"/>
    </xf>
    <xf numFmtId="0" fontId="21" fillId="3" borderId="39" xfId="0" applyFont="1" applyFill="1" applyBorder="1" applyAlignment="1" applyProtection="1">
      <alignment horizontal="center" wrapText="1"/>
    </xf>
    <xf numFmtId="0" fontId="21" fillId="3" borderId="0" xfId="0" applyFont="1" applyFill="1" applyBorder="1" applyAlignment="1" applyProtection="1">
      <alignment horizontal="center" wrapText="1"/>
    </xf>
    <xf numFmtId="0" fontId="21" fillId="3" borderId="19" xfId="0" applyFont="1" applyFill="1" applyBorder="1" applyAlignment="1" applyProtection="1">
      <alignment horizontal="center" wrapText="1"/>
    </xf>
    <xf numFmtId="0" fontId="30" fillId="0" borderId="69" xfId="0" applyFont="1" applyBorder="1" applyAlignment="1" applyProtection="1">
      <alignment horizontal="center" vertical="center"/>
    </xf>
    <xf numFmtId="0" fontId="30" fillId="0" borderId="46" xfId="0" applyFont="1" applyBorder="1" applyAlignment="1" applyProtection="1">
      <alignment horizontal="center" vertical="center"/>
    </xf>
    <xf numFmtId="0" fontId="30" fillId="0" borderId="70" xfId="0" applyFont="1" applyBorder="1" applyAlignment="1" applyProtection="1">
      <alignment horizontal="center" vertical="center"/>
    </xf>
    <xf numFmtId="0" fontId="30" fillId="0" borderId="39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40" xfId="0" applyFont="1" applyBorder="1" applyAlignment="1" applyProtection="1">
      <alignment horizontal="center" vertical="center"/>
    </xf>
    <xf numFmtId="0" fontId="21" fillId="6" borderId="35" xfId="0" applyFont="1" applyFill="1" applyBorder="1" applyAlignment="1" applyProtection="1">
      <alignment horizontal="center" vertical="center"/>
      <protection locked="0"/>
    </xf>
    <xf numFmtId="0" fontId="21" fillId="6" borderId="36" xfId="0" applyFont="1" applyFill="1" applyBorder="1" applyAlignment="1" applyProtection="1">
      <alignment horizontal="center" vertical="center"/>
      <protection locked="0"/>
    </xf>
    <xf numFmtId="0" fontId="20" fillId="6" borderId="20" xfId="0" applyFont="1" applyFill="1" applyBorder="1" applyAlignment="1" applyProtection="1">
      <alignment horizontal="left" wrapText="1"/>
      <protection locked="0"/>
    </xf>
    <xf numFmtId="0" fontId="20" fillId="6" borderId="25" xfId="0" applyFont="1" applyFill="1" applyBorder="1" applyAlignment="1" applyProtection="1">
      <alignment horizontal="left" wrapText="1"/>
      <protection locked="0"/>
    </xf>
    <xf numFmtId="0" fontId="30" fillId="0" borderId="39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0" fontId="30" fillId="0" borderId="40" xfId="0" applyFont="1" applyFill="1" applyBorder="1" applyAlignment="1" applyProtection="1">
      <alignment horizontal="center"/>
    </xf>
    <xf numFmtId="0" fontId="20" fillId="11" borderId="20" xfId="0" applyFont="1" applyFill="1" applyBorder="1" applyAlignment="1" applyProtection="1">
      <alignment horizontal="left" wrapText="1"/>
      <protection locked="0"/>
    </xf>
    <xf numFmtId="0" fontId="20" fillId="11" borderId="25" xfId="0" applyFont="1" applyFill="1" applyBorder="1" applyAlignment="1" applyProtection="1">
      <alignment horizontal="left" wrapText="1"/>
      <protection locked="0"/>
    </xf>
    <xf numFmtId="0" fontId="21" fillId="11" borderId="35" xfId="0" applyFont="1" applyFill="1" applyBorder="1" applyAlignment="1" applyProtection="1">
      <alignment horizontal="center" vertical="center"/>
      <protection locked="0"/>
    </xf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21" fillId="3" borderId="35" xfId="0" applyFont="1" applyFill="1" applyBorder="1" applyAlignment="1" applyProtection="1">
      <alignment horizontal="left" vertical="center"/>
    </xf>
    <xf numFmtId="0" fontId="21" fillId="9" borderId="34" xfId="0" applyFont="1" applyFill="1" applyBorder="1" applyAlignment="1" applyProtection="1">
      <alignment horizontal="center" vertical="center"/>
      <protection locked="0"/>
    </xf>
    <xf numFmtId="0" fontId="21" fillId="9" borderId="35" xfId="0" applyFont="1" applyFill="1" applyBorder="1" applyAlignment="1" applyProtection="1">
      <alignment horizontal="center" vertical="center"/>
      <protection locked="0"/>
    </xf>
    <xf numFmtId="0" fontId="21" fillId="9" borderId="36" xfId="0" applyFont="1" applyFill="1" applyBorder="1" applyAlignment="1" applyProtection="1">
      <alignment horizontal="center" vertical="center"/>
      <protection locked="0"/>
    </xf>
    <xf numFmtId="0" fontId="20" fillId="9" borderId="20" xfId="0" applyFont="1" applyFill="1" applyBorder="1" applyAlignment="1" applyProtection="1">
      <alignment horizontal="left" wrapText="1"/>
      <protection locked="0"/>
    </xf>
    <xf numFmtId="0" fontId="20" fillId="9" borderId="25" xfId="0" applyFont="1" applyFill="1" applyBorder="1" applyAlignment="1" applyProtection="1">
      <alignment horizontal="left" wrapText="1"/>
      <protection locked="0"/>
    </xf>
    <xf numFmtId="0" fontId="21" fillId="12" borderId="34" xfId="0" applyFont="1" applyFill="1" applyBorder="1" applyAlignment="1" applyProtection="1">
      <alignment horizontal="center" vertical="center"/>
      <protection locked="0"/>
    </xf>
    <xf numFmtId="0" fontId="21" fillId="12" borderId="35" xfId="0" applyFont="1" applyFill="1" applyBorder="1" applyAlignment="1" applyProtection="1">
      <alignment horizontal="center" vertical="center"/>
      <protection locked="0"/>
    </xf>
    <xf numFmtId="0" fontId="21" fillId="12" borderId="36" xfId="0" applyFont="1" applyFill="1" applyBorder="1" applyAlignment="1" applyProtection="1">
      <alignment horizontal="center" vertical="center"/>
      <protection locked="0"/>
    </xf>
    <xf numFmtId="0" fontId="36" fillId="4" borderId="5" xfId="0" applyFont="1" applyFill="1" applyBorder="1" applyAlignment="1" applyProtection="1">
      <alignment horizontal="left" wrapText="1"/>
      <protection locked="0"/>
    </xf>
    <xf numFmtId="0" fontId="36" fillId="4" borderId="4" xfId="0" applyFont="1" applyFill="1" applyBorder="1" applyAlignment="1" applyProtection="1">
      <alignment horizontal="left" wrapText="1"/>
      <protection locked="0"/>
    </xf>
    <xf numFmtId="0" fontId="42" fillId="3" borderId="2" xfId="0" applyFont="1" applyFill="1" applyBorder="1" applyAlignment="1" applyProtection="1">
      <alignment horizontal="left" wrapText="1"/>
    </xf>
    <xf numFmtId="0" fontId="30" fillId="0" borderId="6" xfId="0" applyFont="1" applyBorder="1" applyAlignment="1" applyProtection="1">
      <alignment horizontal="center"/>
    </xf>
    <xf numFmtId="0" fontId="30" fillId="0" borderId="22" xfId="0" applyFont="1" applyBorder="1" applyAlignment="1" applyProtection="1">
      <alignment horizontal="center"/>
    </xf>
    <xf numFmtId="0" fontId="24" fillId="3" borderId="2" xfId="0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/>
    </xf>
    <xf numFmtId="0" fontId="21" fillId="3" borderId="2" xfId="0" applyFont="1" applyFill="1" applyBorder="1" applyAlignment="1" applyProtection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/>
    </xf>
    <xf numFmtId="9" fontId="20" fillId="12" borderId="2" xfId="5" applyFont="1" applyFill="1" applyBorder="1" applyAlignment="1" applyProtection="1">
      <alignment horizontal="center" vertical="center"/>
      <protection locked="0"/>
    </xf>
    <xf numFmtId="164" fontId="20" fillId="0" borderId="2" xfId="0" applyNumberFormat="1" applyFont="1" applyFill="1" applyBorder="1" applyAlignment="1" applyProtection="1">
      <alignment horizontal="center" vertical="center"/>
    </xf>
    <xf numFmtId="9" fontId="20" fillId="9" borderId="2" xfId="5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/>
    </xf>
    <xf numFmtId="0" fontId="24" fillId="3" borderId="24" xfId="0" applyNumberFormat="1" applyFont="1" applyFill="1" applyBorder="1" applyAlignment="1" applyProtection="1">
      <alignment horizontal="center" vertical="center"/>
    </xf>
    <xf numFmtId="0" fontId="24" fillId="3" borderId="37" xfId="0" applyNumberFormat="1" applyFont="1" applyFill="1" applyBorder="1" applyAlignment="1" applyProtection="1">
      <alignment horizontal="center" vertical="center"/>
    </xf>
    <xf numFmtId="0" fontId="24" fillId="3" borderId="38" xfId="0" applyNumberFormat="1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25" xfId="0" applyFont="1" applyFill="1" applyBorder="1" applyAlignment="1" applyProtection="1">
      <alignment horizontal="center" vertical="center"/>
    </xf>
    <xf numFmtId="0" fontId="24" fillId="8" borderId="4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22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8" borderId="24" xfId="0" applyFont="1" applyFill="1" applyBorder="1" applyAlignment="1" applyProtection="1">
      <alignment horizontal="center" vertical="center"/>
    </xf>
    <xf numFmtId="0" fontId="24" fillId="8" borderId="38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</xf>
    <xf numFmtId="9" fontId="20" fillId="4" borderId="2" xfId="5" applyFont="1" applyFill="1" applyBorder="1" applyAlignment="1" applyProtection="1">
      <alignment horizontal="center" vertical="center"/>
      <protection locked="0"/>
    </xf>
    <xf numFmtId="0" fontId="35" fillId="2" borderId="2" xfId="0" applyFont="1" applyFill="1" applyBorder="1" applyAlignment="1" applyProtection="1">
      <alignment horizontal="left"/>
    </xf>
    <xf numFmtId="0" fontId="30" fillId="0" borderId="47" xfId="0" applyFont="1" applyBorder="1" applyAlignment="1" applyProtection="1">
      <alignment horizontal="center" vertical="top"/>
    </xf>
    <xf numFmtId="9" fontId="20" fillId="13" borderId="2" xfId="5" applyFont="1" applyFill="1" applyBorder="1" applyAlignment="1" applyProtection="1">
      <alignment horizontal="center" vertical="center"/>
      <protection locked="0"/>
    </xf>
    <xf numFmtId="9" fontId="20" fillId="11" borderId="2" xfId="5" applyFont="1" applyFill="1" applyBorder="1" applyAlignment="1" applyProtection="1">
      <alignment horizontal="center" vertical="center"/>
      <protection locked="0"/>
    </xf>
    <xf numFmtId="9" fontId="20" fillId="6" borderId="2" xfId="5" applyFont="1" applyFill="1" applyBorder="1" applyAlignment="1" applyProtection="1">
      <alignment horizontal="center" vertical="center"/>
      <protection locked="0"/>
    </xf>
    <xf numFmtId="44" fontId="20" fillId="0" borderId="0" xfId="0" applyNumberFormat="1" applyFont="1" applyProtection="1"/>
  </cellXfs>
  <cellStyles count="6">
    <cellStyle name="Currency" xfId="1" builtinId="4"/>
    <cellStyle name="Hyperlink" xfId="2" builtinId="8"/>
    <cellStyle name="Normal" xfId="0" builtinId="0"/>
    <cellStyle name="Normal 2" xfId="3"/>
    <cellStyle name="Normal 3" xfId="4"/>
    <cellStyle name="Percent" xfId="5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41"/>
  <sheetViews>
    <sheetView workbookViewId="0">
      <selection activeCell="A14" sqref="A14"/>
    </sheetView>
  </sheetViews>
  <sheetFormatPr defaultRowHeight="12.5" x14ac:dyDescent="0.25"/>
  <cols>
    <col min="1" max="1" width="61.81640625" customWidth="1"/>
  </cols>
  <sheetData>
    <row r="1" spans="1:1" ht="14.5" x14ac:dyDescent="0.35">
      <c r="A1" s="94" t="s">
        <v>97</v>
      </c>
    </row>
    <row r="2" spans="1:1" x14ac:dyDescent="0.25">
      <c r="A2" s="95" t="s">
        <v>96</v>
      </c>
    </row>
    <row r="3" spans="1:1" x14ac:dyDescent="0.25">
      <c r="A3" s="95" t="s">
        <v>98</v>
      </c>
    </row>
    <row r="4" spans="1:1" x14ac:dyDescent="0.25">
      <c r="A4" s="95" t="s">
        <v>99</v>
      </c>
    </row>
    <row r="5" spans="1:1" x14ac:dyDescent="0.25">
      <c r="A5" s="95" t="s">
        <v>100</v>
      </c>
    </row>
    <row r="6" spans="1:1" x14ac:dyDescent="0.25">
      <c r="A6" s="96" t="s">
        <v>101</v>
      </c>
    </row>
    <row r="7" spans="1:1" x14ac:dyDescent="0.25">
      <c r="A7" s="95" t="s">
        <v>102</v>
      </c>
    </row>
    <row r="8" spans="1:1" x14ac:dyDescent="0.25">
      <c r="A8" s="95" t="s">
        <v>103</v>
      </c>
    </row>
    <row r="9" spans="1:1" x14ac:dyDescent="0.25">
      <c r="A9" s="95" t="s">
        <v>104</v>
      </c>
    </row>
    <row r="10" spans="1:1" x14ac:dyDescent="0.25">
      <c r="A10" s="95" t="s">
        <v>105</v>
      </c>
    </row>
    <row r="11" spans="1:1" x14ac:dyDescent="0.25">
      <c r="A11" s="95" t="s">
        <v>106</v>
      </c>
    </row>
    <row r="12" spans="1:1" x14ac:dyDescent="0.25">
      <c r="A12" s="96" t="s">
        <v>107</v>
      </c>
    </row>
    <row r="13" spans="1:1" x14ac:dyDescent="0.25">
      <c r="A13" s="103" t="s">
        <v>147</v>
      </c>
    </row>
    <row r="14" spans="1:1" x14ac:dyDescent="0.25">
      <c r="A14" s="97" t="s">
        <v>108</v>
      </c>
    </row>
    <row r="15" spans="1:1" x14ac:dyDescent="0.25">
      <c r="A15" s="95" t="s">
        <v>109</v>
      </c>
    </row>
    <row r="16" spans="1:1" x14ac:dyDescent="0.25">
      <c r="A16" s="95" t="s">
        <v>110</v>
      </c>
    </row>
    <row r="17" spans="1:1" x14ac:dyDescent="0.25">
      <c r="A17" s="95" t="s">
        <v>111</v>
      </c>
    </row>
    <row r="18" spans="1:1" x14ac:dyDescent="0.25">
      <c r="A18" s="95" t="s">
        <v>112</v>
      </c>
    </row>
    <row r="19" spans="1:1" x14ac:dyDescent="0.25">
      <c r="A19" s="95" t="s">
        <v>113</v>
      </c>
    </row>
    <row r="20" spans="1:1" x14ac:dyDescent="0.25">
      <c r="A20" s="95" t="s">
        <v>114</v>
      </c>
    </row>
    <row r="21" spans="1:1" x14ac:dyDescent="0.25">
      <c r="A21" s="95" t="s">
        <v>115</v>
      </c>
    </row>
    <row r="22" spans="1:1" x14ac:dyDescent="0.25">
      <c r="A22" s="95" t="s">
        <v>116</v>
      </c>
    </row>
    <row r="23" spans="1:1" x14ac:dyDescent="0.25">
      <c r="A23" s="95" t="s">
        <v>117</v>
      </c>
    </row>
    <row r="24" spans="1:1" x14ac:dyDescent="0.25">
      <c r="A24" s="95" t="s">
        <v>118</v>
      </c>
    </row>
    <row r="25" spans="1:1" x14ac:dyDescent="0.25">
      <c r="A25" s="95" t="s">
        <v>119</v>
      </c>
    </row>
    <row r="26" spans="1:1" x14ac:dyDescent="0.25">
      <c r="A26" s="95" t="s">
        <v>120</v>
      </c>
    </row>
    <row r="27" spans="1:1" x14ac:dyDescent="0.25">
      <c r="A27" s="95" t="s">
        <v>121</v>
      </c>
    </row>
    <row r="28" spans="1:1" x14ac:dyDescent="0.25">
      <c r="A28" s="95" t="s">
        <v>122</v>
      </c>
    </row>
    <row r="29" spans="1:1" x14ac:dyDescent="0.25">
      <c r="A29" s="95" t="s">
        <v>123</v>
      </c>
    </row>
    <row r="30" spans="1:1" x14ac:dyDescent="0.25">
      <c r="A30" s="95" t="s">
        <v>124</v>
      </c>
    </row>
    <row r="31" spans="1:1" x14ac:dyDescent="0.25">
      <c r="A31" s="95" t="s">
        <v>125</v>
      </c>
    </row>
    <row r="32" spans="1:1" x14ac:dyDescent="0.25">
      <c r="A32" s="95" t="s">
        <v>126</v>
      </c>
    </row>
    <row r="33" spans="1:1" x14ac:dyDescent="0.25">
      <c r="A33" s="95" t="s">
        <v>127</v>
      </c>
    </row>
    <row r="34" spans="1:1" x14ac:dyDescent="0.25">
      <c r="A34" s="95" t="s">
        <v>128</v>
      </c>
    </row>
    <row r="35" spans="1:1" x14ac:dyDescent="0.25">
      <c r="A35" s="95" t="s">
        <v>129</v>
      </c>
    </row>
    <row r="36" spans="1:1" x14ac:dyDescent="0.25">
      <c r="A36" s="95" t="s">
        <v>130</v>
      </c>
    </row>
    <row r="37" spans="1:1" x14ac:dyDescent="0.25">
      <c r="A37" s="95" t="s">
        <v>131</v>
      </c>
    </row>
    <row r="38" spans="1:1" x14ac:dyDescent="0.25">
      <c r="A38" s="95" t="s">
        <v>132</v>
      </c>
    </row>
    <row r="39" spans="1:1" x14ac:dyDescent="0.25">
      <c r="A39" s="95" t="s">
        <v>133</v>
      </c>
    </row>
    <row r="40" spans="1:1" x14ac:dyDescent="0.25">
      <c r="A40" s="95" t="s">
        <v>134</v>
      </c>
    </row>
    <row r="41" spans="1:1" x14ac:dyDescent="0.25">
      <c r="A41" s="95" t="s">
        <v>135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H12" sqref="H12"/>
    </sheetView>
  </sheetViews>
  <sheetFormatPr defaultColWidth="9.08984375" defaultRowHeight="14.5" x14ac:dyDescent="0.35"/>
  <cols>
    <col min="1" max="1" width="15.36328125" style="3" customWidth="1"/>
    <col min="2" max="2" width="9.08984375" style="3"/>
    <col min="3" max="3" width="38.54296875" style="3" customWidth="1"/>
    <col min="4" max="4" width="16.453125" style="3" customWidth="1"/>
    <col min="5" max="5" width="10" style="3" customWidth="1"/>
    <col min="6" max="6" width="16.54296875" style="3" customWidth="1"/>
    <col min="7" max="7" width="9.08984375" style="3" customWidth="1"/>
    <col min="8" max="16384" width="9.08984375" style="3"/>
  </cols>
  <sheetData>
    <row r="1" spans="1:8" ht="24.65" customHeight="1" thickBot="1" x14ac:dyDescent="0.4">
      <c r="A1" s="357" t="s">
        <v>49</v>
      </c>
      <c r="B1" s="359"/>
      <c r="C1" s="305">
        <f>'Summary Page'!B5</f>
        <v>0</v>
      </c>
      <c r="D1" s="306"/>
      <c r="E1" s="306"/>
      <c r="F1" s="307"/>
      <c r="G1" s="4"/>
      <c r="H1" s="4"/>
    </row>
    <row r="2" spans="1:8" ht="16" thickBot="1" x14ac:dyDescent="0.4">
      <c r="A2" s="470" t="s">
        <v>174</v>
      </c>
      <c r="B2" s="471"/>
      <c r="C2" s="471"/>
      <c r="D2" s="471"/>
      <c r="E2" s="471"/>
      <c r="F2" s="472"/>
      <c r="G2" s="4"/>
      <c r="H2" s="4"/>
    </row>
    <row r="3" spans="1:8" s="27" customFormat="1" ht="43.5" customHeight="1" x14ac:dyDescent="0.35">
      <c r="A3" s="203" t="s">
        <v>165</v>
      </c>
      <c r="B3" s="506" t="s">
        <v>166</v>
      </c>
      <c r="C3" s="506"/>
      <c r="D3" s="121" t="s">
        <v>78</v>
      </c>
      <c r="E3" s="121" t="s">
        <v>71</v>
      </c>
      <c r="F3" s="180" t="s">
        <v>76</v>
      </c>
    </row>
    <row r="4" spans="1:8" s="27" customFormat="1" x14ac:dyDescent="0.35">
      <c r="A4" s="204" t="s">
        <v>175</v>
      </c>
      <c r="B4" s="504"/>
      <c r="C4" s="505"/>
      <c r="D4" s="32"/>
      <c r="E4" s="28"/>
      <c r="F4" s="34">
        <f t="shared" ref="F4:F10" si="0">D4*E4</f>
        <v>0</v>
      </c>
    </row>
    <row r="5" spans="1:8" s="27" customFormat="1" x14ac:dyDescent="0.35">
      <c r="A5" s="204" t="s">
        <v>176</v>
      </c>
      <c r="B5" s="504"/>
      <c r="C5" s="505"/>
      <c r="D5" s="18"/>
      <c r="E5" s="28"/>
      <c r="F5" s="35">
        <f t="shared" si="0"/>
        <v>0</v>
      </c>
    </row>
    <row r="6" spans="1:8" s="27" customFormat="1" x14ac:dyDescent="0.35">
      <c r="A6" s="205" t="s">
        <v>177</v>
      </c>
      <c r="B6" s="504"/>
      <c r="C6" s="505"/>
      <c r="D6" s="18"/>
      <c r="E6" s="28"/>
      <c r="F6" s="35">
        <f t="shared" si="0"/>
        <v>0</v>
      </c>
    </row>
    <row r="7" spans="1:8" s="27" customFormat="1" x14ac:dyDescent="0.35">
      <c r="A7" s="205" t="s">
        <v>178</v>
      </c>
      <c r="B7" s="504"/>
      <c r="C7" s="505"/>
      <c r="D7" s="18"/>
      <c r="E7" s="28"/>
      <c r="F7" s="35">
        <f t="shared" si="0"/>
        <v>0</v>
      </c>
    </row>
    <row r="8" spans="1:8" s="27" customFormat="1" x14ac:dyDescent="0.35">
      <c r="A8" s="205" t="s">
        <v>179</v>
      </c>
      <c r="B8" s="504"/>
      <c r="C8" s="505"/>
      <c r="D8" s="18"/>
      <c r="E8" s="28"/>
      <c r="F8" s="35">
        <f t="shared" si="0"/>
        <v>0</v>
      </c>
    </row>
    <row r="9" spans="1:8" s="27" customFormat="1" ht="15.5" customHeight="1" x14ac:dyDescent="0.35">
      <c r="A9" s="204" t="s">
        <v>180</v>
      </c>
      <c r="B9" s="206"/>
      <c r="C9" s="207"/>
      <c r="D9" s="18"/>
      <c r="E9" s="28"/>
      <c r="F9" s="35">
        <f>D9*E9</f>
        <v>0</v>
      </c>
    </row>
    <row r="10" spans="1:8" s="27" customFormat="1" ht="14" customHeight="1" x14ac:dyDescent="0.35">
      <c r="A10" s="204" t="s">
        <v>181</v>
      </c>
      <c r="B10" s="504"/>
      <c r="C10" s="505"/>
      <c r="D10" s="18"/>
      <c r="E10" s="28"/>
      <c r="F10" s="35">
        <f t="shared" si="0"/>
        <v>0</v>
      </c>
    </row>
    <row r="11" spans="1:8" ht="19" thickBot="1" x14ac:dyDescent="0.5">
      <c r="A11" s="474" t="s">
        <v>162</v>
      </c>
      <c r="B11" s="452"/>
      <c r="C11" s="452"/>
      <c r="D11" s="452"/>
      <c r="E11" s="453"/>
      <c r="F11" s="181">
        <f>SUM(F4:F10)</f>
        <v>0</v>
      </c>
      <c r="G11" s="4"/>
      <c r="H11" s="4"/>
    </row>
    <row r="12" spans="1:8" ht="15" thickTop="1" x14ac:dyDescent="0.35">
      <c r="F12" s="535"/>
    </row>
  </sheetData>
  <mergeCells count="11">
    <mergeCell ref="A1:B1"/>
    <mergeCell ref="C1:F1"/>
    <mergeCell ref="A2:F2"/>
    <mergeCell ref="A11:E11"/>
    <mergeCell ref="B4:C4"/>
    <mergeCell ref="B5:C5"/>
    <mergeCell ref="B6:C6"/>
    <mergeCell ref="B7:C7"/>
    <mergeCell ref="B8:C8"/>
    <mergeCell ref="B10:C10"/>
    <mergeCell ref="B3:C3"/>
  </mergeCells>
  <dataValidations count="6">
    <dataValidation allowBlank="1" showInputMessage="1" showErrorMessage="1" promptTitle="Other" prompt="Enter other item for this budget category" sqref="A4:A10"/>
    <dataValidation allowBlank="1" showInputMessage="1" showErrorMessage="1" promptTitle="Other Item Total Cost" prompt="Enter total amount Subrecipient is paying for this item" sqref="D4:D10"/>
    <dataValidation allowBlank="1" showInputMessage="1" showErrorMessage="1" promptTitle="% Charged to CSBG" prompt="Enter the percent (%) of this item charged to CSBG" sqref="E4:E10"/>
    <dataValidation allowBlank="1" showErrorMessage="1" sqref="A3 F4:F10"/>
    <dataValidation allowBlank="1" showErrorMessage="1" promptTitle="Amount of CSBG Funds" prompt="Enter amount of CSBG fund allocated for item_x000a__x000a__x000a_" sqref="F4:F10"/>
    <dataValidation allowBlank="1" showInputMessage="1" showErrorMessage="1" sqref="A11"/>
  </dataValidations>
  <printOptions horizontalCentered="1"/>
  <pageMargins left="0.5" right="0.25" top="0.75" bottom="0.25" header="0.27" footer="0"/>
  <pageSetup orientation="portrait" r:id="rId1"/>
  <headerFooter alignWithMargins="0">
    <oddHeader>&amp;C&amp;"Calibri,Bold"&amp;12Client Services - B.7</oddHeader>
    <oddFooter>&amp;R&amp;"-,Regular"&amp;A - 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46"/>
  <sheetViews>
    <sheetView zoomScaleNormal="100" workbookViewId="0">
      <selection activeCell="M4" sqref="M4"/>
    </sheetView>
  </sheetViews>
  <sheetFormatPr defaultColWidth="9.08984375" defaultRowHeight="14.5" x14ac:dyDescent="0.35"/>
  <cols>
    <col min="1" max="1" width="9.08984375" style="3"/>
    <col min="2" max="2" width="18.08984375" style="3" customWidth="1"/>
    <col min="3" max="3" width="25.453125" style="3" customWidth="1"/>
    <col min="4" max="4" width="14.54296875" style="3" customWidth="1"/>
    <col min="5" max="5" width="12" style="3" customWidth="1"/>
    <col min="6" max="6" width="15.453125" style="3" customWidth="1"/>
    <col min="7" max="7" width="8.984375E-2" style="3" hidden="1" customWidth="1"/>
    <col min="8" max="16384" width="9.08984375" style="3"/>
  </cols>
  <sheetData>
    <row r="1" spans="1:9" ht="25.25" customHeight="1" x14ac:dyDescent="0.35">
      <c r="A1" s="526" t="s">
        <v>49</v>
      </c>
      <c r="B1" s="527"/>
      <c r="C1" s="517">
        <f>'Summary Page'!B5</f>
        <v>0</v>
      </c>
      <c r="D1" s="518"/>
      <c r="E1" s="518"/>
      <c r="F1" s="519"/>
    </row>
    <row r="2" spans="1:9" ht="15.5" x14ac:dyDescent="0.35">
      <c r="A2" s="520" t="s">
        <v>25</v>
      </c>
      <c r="B2" s="521"/>
      <c r="C2" s="521"/>
      <c r="D2" s="521"/>
      <c r="E2" s="521"/>
      <c r="F2" s="521"/>
      <c r="G2" s="522"/>
    </row>
    <row r="3" spans="1:9" ht="15.5" x14ac:dyDescent="0.35">
      <c r="A3" s="523" t="s">
        <v>82</v>
      </c>
      <c r="B3" s="524"/>
      <c r="C3" s="524"/>
      <c r="D3" s="524"/>
      <c r="E3" s="525"/>
      <c r="F3" s="51" t="s">
        <v>83</v>
      </c>
      <c r="G3" s="39"/>
    </row>
    <row r="4" spans="1:9" x14ac:dyDescent="0.35">
      <c r="A4" s="516" t="s">
        <v>25</v>
      </c>
      <c r="B4" s="516"/>
      <c r="C4" s="516"/>
      <c r="D4" s="516"/>
      <c r="E4" s="516"/>
      <c r="F4" s="516"/>
      <c r="G4" s="6"/>
      <c r="H4" s="3" t="s">
        <v>3</v>
      </c>
    </row>
    <row r="5" spans="1:9" x14ac:dyDescent="0.35">
      <c r="A5" s="510" t="s">
        <v>26</v>
      </c>
      <c r="B5" s="510"/>
      <c r="C5" s="123" t="s">
        <v>27</v>
      </c>
      <c r="D5" s="510" t="s">
        <v>28</v>
      </c>
      <c r="E5" s="510"/>
      <c r="F5" s="512">
        <f>D6</f>
        <v>0</v>
      </c>
      <c r="G5" s="7"/>
      <c r="H5" s="3" t="s">
        <v>3</v>
      </c>
    </row>
    <row r="6" spans="1:9" x14ac:dyDescent="0.35">
      <c r="A6" s="529"/>
      <c r="B6" s="529"/>
      <c r="C6" s="41"/>
      <c r="D6" s="514">
        <f>A6*C6</f>
        <v>0</v>
      </c>
      <c r="E6" s="514"/>
      <c r="F6" s="512"/>
      <c r="G6" s="7"/>
      <c r="H6" s="3" t="s">
        <v>3</v>
      </c>
    </row>
    <row r="7" spans="1:9" x14ac:dyDescent="0.35">
      <c r="A7" s="528" t="s">
        <v>37</v>
      </c>
      <c r="B7" s="528"/>
      <c r="C7" s="528"/>
      <c r="D7" s="528"/>
      <c r="E7" s="528"/>
      <c r="F7" s="528"/>
      <c r="G7" s="7"/>
    </row>
    <row r="8" spans="1:9" x14ac:dyDescent="0.35">
      <c r="A8" s="450" t="s">
        <v>85</v>
      </c>
      <c r="B8" s="450"/>
      <c r="C8" s="450"/>
      <c r="D8" s="450"/>
      <c r="E8" s="450"/>
      <c r="F8" s="42">
        <f>F5</f>
        <v>0</v>
      </c>
      <c r="G8" s="24"/>
      <c r="H8" s="43"/>
      <c r="I8" s="4"/>
    </row>
    <row r="9" spans="1:9" x14ac:dyDescent="0.35">
      <c r="A9" s="450" t="s">
        <v>88</v>
      </c>
      <c r="B9" s="450"/>
      <c r="C9" s="450"/>
      <c r="D9" s="450"/>
      <c r="E9" s="450"/>
      <c r="F9" s="44">
        <f>SUM(F18,F25,F32,F39,F46)</f>
        <v>0</v>
      </c>
      <c r="G9" s="4"/>
      <c r="H9" s="4"/>
    </row>
    <row r="10" spans="1:9" ht="18.5" x14ac:dyDescent="0.45">
      <c r="A10" s="530" t="s">
        <v>163</v>
      </c>
      <c r="B10" s="530"/>
      <c r="C10" s="530"/>
      <c r="D10" s="530"/>
      <c r="E10" s="530"/>
      <c r="F10" s="188">
        <f>SUM(F8:F9)</f>
        <v>0</v>
      </c>
      <c r="G10" s="4"/>
      <c r="H10" s="4"/>
    </row>
    <row r="11" spans="1:9" x14ac:dyDescent="0.35">
      <c r="A11" s="531" t="s">
        <v>32</v>
      </c>
      <c r="B11" s="531"/>
      <c r="C11" s="531"/>
      <c r="D11" s="531"/>
      <c r="E11" s="531"/>
      <c r="F11" s="531"/>
      <c r="G11" s="17"/>
      <c r="H11" s="4"/>
    </row>
    <row r="12" spans="1:9" x14ac:dyDescent="0.35">
      <c r="A12" s="429" t="s">
        <v>39</v>
      </c>
      <c r="B12" s="430"/>
      <c r="C12" s="430"/>
      <c r="D12" s="430"/>
      <c r="E12" s="430"/>
      <c r="F12" s="430"/>
      <c r="G12" s="431"/>
      <c r="H12" s="4"/>
    </row>
    <row r="13" spans="1:9" x14ac:dyDescent="0.35">
      <c r="A13" s="377" t="s">
        <v>58</v>
      </c>
      <c r="B13" s="377"/>
      <c r="C13" s="454"/>
      <c r="D13" s="454"/>
      <c r="E13" s="454"/>
      <c r="F13" s="454"/>
      <c r="G13" s="454"/>
      <c r="H13" s="4"/>
    </row>
    <row r="14" spans="1:9" ht="15.5" x14ac:dyDescent="0.35">
      <c r="A14" s="509" t="s">
        <v>82</v>
      </c>
      <c r="B14" s="509"/>
      <c r="C14" s="509"/>
      <c r="D14" s="509"/>
      <c r="E14" s="509"/>
      <c r="F14" s="40" t="s">
        <v>61</v>
      </c>
      <c r="G14" s="20"/>
      <c r="H14" s="4"/>
    </row>
    <row r="15" spans="1:9" ht="15.5" x14ac:dyDescent="0.35">
      <c r="A15" s="509" t="s">
        <v>25</v>
      </c>
      <c r="B15" s="509"/>
      <c r="C15" s="509"/>
      <c r="D15" s="509"/>
      <c r="E15" s="509"/>
      <c r="F15" s="509"/>
      <c r="G15" s="20"/>
      <c r="H15" s="4"/>
    </row>
    <row r="16" spans="1:9" x14ac:dyDescent="0.35">
      <c r="A16" s="510" t="s">
        <v>26</v>
      </c>
      <c r="B16" s="510"/>
      <c r="C16" s="9" t="s">
        <v>27</v>
      </c>
      <c r="D16" s="510" t="s">
        <v>28</v>
      </c>
      <c r="E16" s="510"/>
      <c r="F16" s="512">
        <f>D17</f>
        <v>0</v>
      </c>
      <c r="G16" s="20"/>
      <c r="H16" s="4"/>
    </row>
    <row r="17" spans="1:8" x14ac:dyDescent="0.35">
      <c r="A17" s="532"/>
      <c r="B17" s="532"/>
      <c r="C17" s="189"/>
      <c r="D17" s="514">
        <f>A17*C17</f>
        <v>0</v>
      </c>
      <c r="E17" s="514"/>
      <c r="F17" s="512"/>
      <c r="G17" s="20"/>
    </row>
    <row r="18" spans="1:8" x14ac:dyDescent="0.35">
      <c r="A18" s="450" t="s">
        <v>89</v>
      </c>
      <c r="B18" s="450"/>
      <c r="C18" s="450"/>
      <c r="D18" s="450"/>
      <c r="E18" s="450"/>
      <c r="F18" s="21">
        <f>SUM(F15:F17)</f>
        <v>0</v>
      </c>
      <c r="G18" s="20"/>
    </row>
    <row r="19" spans="1:8" x14ac:dyDescent="0.35">
      <c r="A19" s="507" t="s">
        <v>40</v>
      </c>
      <c r="B19" s="508"/>
      <c r="C19" s="508"/>
      <c r="D19" s="508"/>
      <c r="E19" s="508"/>
      <c r="F19" s="508"/>
      <c r="G19" s="46"/>
      <c r="H19" s="30"/>
    </row>
    <row r="20" spans="1:8" x14ac:dyDescent="0.35">
      <c r="A20" s="377" t="s">
        <v>58</v>
      </c>
      <c r="B20" s="377"/>
      <c r="C20" s="311"/>
      <c r="D20" s="311"/>
      <c r="E20" s="311"/>
      <c r="F20" s="311"/>
      <c r="G20" s="311"/>
      <c r="H20" s="30"/>
    </row>
    <row r="21" spans="1:8" ht="15.5" x14ac:dyDescent="0.35">
      <c r="A21" s="509" t="s">
        <v>82</v>
      </c>
      <c r="B21" s="509"/>
      <c r="C21" s="509"/>
      <c r="D21" s="509"/>
      <c r="E21" s="509"/>
      <c r="F21" s="40" t="s">
        <v>61</v>
      </c>
      <c r="G21" s="20"/>
    </row>
    <row r="22" spans="1:8" ht="15.5" x14ac:dyDescent="0.35">
      <c r="A22" s="509" t="s">
        <v>25</v>
      </c>
      <c r="B22" s="509"/>
      <c r="C22" s="509"/>
      <c r="D22" s="509"/>
      <c r="E22" s="509"/>
      <c r="F22" s="509"/>
      <c r="G22" s="20"/>
    </row>
    <row r="23" spans="1:8" x14ac:dyDescent="0.35">
      <c r="A23" s="510" t="s">
        <v>26</v>
      </c>
      <c r="B23" s="510"/>
      <c r="C23" s="9" t="s">
        <v>27</v>
      </c>
      <c r="D23" s="511" t="s">
        <v>43</v>
      </c>
      <c r="E23" s="511"/>
      <c r="F23" s="512">
        <f>D24</f>
        <v>0</v>
      </c>
      <c r="G23" s="20"/>
    </row>
    <row r="24" spans="1:8" x14ac:dyDescent="0.35">
      <c r="A24" s="533"/>
      <c r="B24" s="533"/>
      <c r="C24" s="190"/>
      <c r="D24" s="514">
        <f>A24*C24</f>
        <v>0</v>
      </c>
      <c r="E24" s="514"/>
      <c r="F24" s="512"/>
      <c r="G24" s="20"/>
    </row>
    <row r="25" spans="1:8" x14ac:dyDescent="0.35">
      <c r="A25" s="450" t="s">
        <v>89</v>
      </c>
      <c r="B25" s="450"/>
      <c r="C25" s="450"/>
      <c r="D25" s="450"/>
      <c r="E25" s="450"/>
      <c r="F25" s="21">
        <f>SUM(F22:F24)</f>
        <v>0</v>
      </c>
      <c r="G25" s="20"/>
    </row>
    <row r="26" spans="1:8" x14ac:dyDescent="0.35">
      <c r="A26" s="507" t="s">
        <v>40</v>
      </c>
      <c r="B26" s="508"/>
      <c r="C26" s="508"/>
      <c r="D26" s="508"/>
      <c r="E26" s="508"/>
      <c r="F26" s="508"/>
      <c r="G26" s="45"/>
    </row>
    <row r="27" spans="1:8" x14ac:dyDescent="0.35">
      <c r="A27" s="377" t="s">
        <v>58</v>
      </c>
      <c r="B27" s="377"/>
      <c r="C27" s="310"/>
      <c r="D27" s="310"/>
      <c r="E27" s="310"/>
      <c r="F27" s="310"/>
      <c r="G27" s="310"/>
      <c r="H27" s="30"/>
    </row>
    <row r="28" spans="1:8" ht="15.5" x14ac:dyDescent="0.35">
      <c r="A28" s="509" t="s">
        <v>82</v>
      </c>
      <c r="B28" s="509"/>
      <c r="C28" s="509"/>
      <c r="D28" s="509"/>
      <c r="E28" s="509"/>
      <c r="F28" s="40" t="s">
        <v>61</v>
      </c>
      <c r="G28" s="20"/>
    </row>
    <row r="29" spans="1:8" ht="15.5" x14ac:dyDescent="0.35">
      <c r="A29" s="509" t="s">
        <v>25</v>
      </c>
      <c r="B29" s="509"/>
      <c r="C29" s="509"/>
      <c r="D29" s="509"/>
      <c r="E29" s="509"/>
      <c r="F29" s="509"/>
      <c r="G29" s="20"/>
    </row>
    <row r="30" spans="1:8" x14ac:dyDescent="0.35">
      <c r="A30" s="510" t="s">
        <v>26</v>
      </c>
      <c r="B30" s="510"/>
      <c r="C30" s="123" t="s">
        <v>27</v>
      </c>
      <c r="D30" s="511" t="s">
        <v>43</v>
      </c>
      <c r="E30" s="511"/>
      <c r="F30" s="512">
        <f>D31</f>
        <v>0</v>
      </c>
      <c r="G30" s="20"/>
    </row>
    <row r="31" spans="1:8" x14ac:dyDescent="0.35">
      <c r="A31" s="534"/>
      <c r="B31" s="534"/>
      <c r="C31" s="191"/>
      <c r="D31" s="514">
        <f>A31*C31</f>
        <v>0</v>
      </c>
      <c r="E31" s="514"/>
      <c r="F31" s="512"/>
      <c r="G31" s="20"/>
    </row>
    <row r="32" spans="1:8" x14ac:dyDescent="0.35">
      <c r="A32" s="450" t="s">
        <v>89</v>
      </c>
      <c r="B32" s="450"/>
      <c r="C32" s="450"/>
      <c r="D32" s="450"/>
      <c r="E32" s="450"/>
      <c r="F32" s="21">
        <f>SUM(F29:F31)</f>
        <v>0</v>
      </c>
      <c r="G32" s="20"/>
    </row>
    <row r="33" spans="1:7" x14ac:dyDescent="0.35">
      <c r="A33" s="507" t="s">
        <v>40</v>
      </c>
      <c r="B33" s="508"/>
      <c r="C33" s="508"/>
      <c r="D33" s="508"/>
      <c r="E33" s="508"/>
      <c r="F33" s="508"/>
      <c r="G33" s="45"/>
    </row>
    <row r="34" spans="1:7" x14ac:dyDescent="0.35">
      <c r="A34" s="377" t="s">
        <v>58</v>
      </c>
      <c r="B34" s="377"/>
      <c r="C34" s="309"/>
      <c r="D34" s="309"/>
      <c r="E34" s="309"/>
      <c r="F34" s="309"/>
      <c r="G34" s="309"/>
    </row>
    <row r="35" spans="1:7" ht="15.5" x14ac:dyDescent="0.35">
      <c r="A35" s="509" t="s">
        <v>82</v>
      </c>
      <c r="B35" s="509"/>
      <c r="C35" s="509"/>
      <c r="D35" s="509"/>
      <c r="E35" s="509"/>
      <c r="F35" s="40" t="s">
        <v>61</v>
      </c>
      <c r="G35" s="20"/>
    </row>
    <row r="36" spans="1:7" ht="15.5" x14ac:dyDescent="0.35">
      <c r="A36" s="509" t="s">
        <v>25</v>
      </c>
      <c r="B36" s="509"/>
      <c r="C36" s="509"/>
      <c r="D36" s="509"/>
      <c r="E36" s="509"/>
      <c r="F36" s="509"/>
      <c r="G36" s="20"/>
    </row>
    <row r="37" spans="1:7" x14ac:dyDescent="0.35">
      <c r="A37" s="510" t="s">
        <v>26</v>
      </c>
      <c r="B37" s="510"/>
      <c r="C37" s="123" t="s">
        <v>27</v>
      </c>
      <c r="D37" s="511" t="s">
        <v>43</v>
      </c>
      <c r="E37" s="511"/>
      <c r="F37" s="512">
        <f>D38</f>
        <v>0</v>
      </c>
      <c r="G37" s="20"/>
    </row>
    <row r="38" spans="1:7" x14ac:dyDescent="0.35">
      <c r="A38" s="515"/>
      <c r="B38" s="515"/>
      <c r="C38" s="192"/>
      <c r="D38" s="514">
        <f>A38*C38</f>
        <v>0</v>
      </c>
      <c r="E38" s="514"/>
      <c r="F38" s="512"/>
      <c r="G38" s="20"/>
    </row>
    <row r="39" spans="1:7" x14ac:dyDescent="0.35">
      <c r="A39" s="450" t="s">
        <v>89</v>
      </c>
      <c r="B39" s="450"/>
      <c r="C39" s="450"/>
      <c r="D39" s="450"/>
      <c r="E39" s="450"/>
      <c r="F39" s="21">
        <f>SUM(F36:F38)</f>
        <v>0</v>
      </c>
      <c r="G39" s="20"/>
    </row>
    <row r="40" spans="1:7" x14ac:dyDescent="0.35">
      <c r="A40" s="507" t="s">
        <v>40</v>
      </c>
      <c r="B40" s="508"/>
      <c r="C40" s="508"/>
      <c r="D40" s="508"/>
      <c r="E40" s="508"/>
      <c r="F40" s="508"/>
      <c r="G40" s="45"/>
    </row>
    <row r="41" spans="1:7" x14ac:dyDescent="0.35">
      <c r="A41" s="377" t="s">
        <v>58</v>
      </c>
      <c r="B41" s="377"/>
      <c r="C41" s="284"/>
      <c r="D41" s="284"/>
      <c r="E41" s="284"/>
      <c r="F41" s="284"/>
      <c r="G41" s="284"/>
    </row>
    <row r="42" spans="1:7" ht="15.5" x14ac:dyDescent="0.35">
      <c r="A42" s="509" t="s">
        <v>82</v>
      </c>
      <c r="B42" s="509"/>
      <c r="C42" s="509"/>
      <c r="D42" s="509"/>
      <c r="E42" s="509"/>
      <c r="F42" s="40" t="s">
        <v>61</v>
      </c>
      <c r="G42" s="20"/>
    </row>
    <row r="43" spans="1:7" ht="15.5" x14ac:dyDescent="0.35">
      <c r="A43" s="509" t="s">
        <v>25</v>
      </c>
      <c r="B43" s="509"/>
      <c r="C43" s="509"/>
      <c r="D43" s="509"/>
      <c r="E43" s="509"/>
      <c r="F43" s="509"/>
      <c r="G43" s="20"/>
    </row>
    <row r="44" spans="1:7" x14ac:dyDescent="0.35">
      <c r="A44" s="510" t="s">
        <v>26</v>
      </c>
      <c r="B44" s="510"/>
      <c r="C44" s="123" t="s">
        <v>27</v>
      </c>
      <c r="D44" s="511" t="s">
        <v>43</v>
      </c>
      <c r="E44" s="511"/>
      <c r="F44" s="512">
        <f>D45</f>
        <v>0</v>
      </c>
      <c r="G44" s="20"/>
    </row>
    <row r="45" spans="1:7" x14ac:dyDescent="0.35">
      <c r="A45" s="513"/>
      <c r="B45" s="513"/>
      <c r="C45" s="193"/>
      <c r="D45" s="514">
        <f>A45*C45</f>
        <v>0</v>
      </c>
      <c r="E45" s="514"/>
      <c r="F45" s="512"/>
      <c r="G45" s="20"/>
    </row>
    <row r="46" spans="1:7" x14ac:dyDescent="0.35">
      <c r="A46" s="450" t="s">
        <v>89</v>
      </c>
      <c r="B46" s="450"/>
      <c r="C46" s="450"/>
      <c r="D46" s="450"/>
      <c r="E46" s="450"/>
      <c r="F46" s="21">
        <f>SUM(F43:F45)</f>
        <v>0</v>
      </c>
      <c r="G46" s="20"/>
    </row>
  </sheetData>
  <mergeCells count="70">
    <mergeCell ref="A32:E32"/>
    <mergeCell ref="A19:F19"/>
    <mergeCell ref="A26:F26"/>
    <mergeCell ref="A13:B13"/>
    <mergeCell ref="C13:G13"/>
    <mergeCell ref="A20:B20"/>
    <mergeCell ref="C20:G20"/>
    <mergeCell ref="A27:B27"/>
    <mergeCell ref="C27:G27"/>
    <mergeCell ref="A25:E25"/>
    <mergeCell ref="A28:E28"/>
    <mergeCell ref="A29:F29"/>
    <mergeCell ref="A30:B30"/>
    <mergeCell ref="F30:F31"/>
    <mergeCell ref="A31:B31"/>
    <mergeCell ref="D31:E31"/>
    <mergeCell ref="D30:E30"/>
    <mergeCell ref="A18:E18"/>
    <mergeCell ref="A21:E21"/>
    <mergeCell ref="A22:F22"/>
    <mergeCell ref="A23:B23"/>
    <mergeCell ref="F23:F24"/>
    <mergeCell ref="A24:B24"/>
    <mergeCell ref="D24:E24"/>
    <mergeCell ref="D23:E23"/>
    <mergeCell ref="A16:B16"/>
    <mergeCell ref="F16:F17"/>
    <mergeCell ref="A17:B17"/>
    <mergeCell ref="D17:E17"/>
    <mergeCell ref="D16:E16"/>
    <mergeCell ref="A15:F15"/>
    <mergeCell ref="A8:E8"/>
    <mergeCell ref="A7:F7"/>
    <mergeCell ref="A5:B5"/>
    <mergeCell ref="A6:B6"/>
    <mergeCell ref="D6:E6"/>
    <mergeCell ref="A9:E9"/>
    <mergeCell ref="A10:E10"/>
    <mergeCell ref="A12:G12"/>
    <mergeCell ref="A11:F11"/>
    <mergeCell ref="A14:E14"/>
    <mergeCell ref="A4:F4"/>
    <mergeCell ref="F5:F6"/>
    <mergeCell ref="D5:E5"/>
    <mergeCell ref="C1:F1"/>
    <mergeCell ref="A2:G2"/>
    <mergeCell ref="A3:E3"/>
    <mergeCell ref="A1:B1"/>
    <mergeCell ref="A37:B37"/>
    <mergeCell ref="D37:E37"/>
    <mergeCell ref="F37:F38"/>
    <mergeCell ref="A38:B38"/>
    <mergeCell ref="D38:E38"/>
    <mergeCell ref="A33:F33"/>
    <mergeCell ref="A34:B34"/>
    <mergeCell ref="C34:G34"/>
    <mergeCell ref="A35:E35"/>
    <mergeCell ref="A36:F36"/>
    <mergeCell ref="A46:E46"/>
    <mergeCell ref="A39:E39"/>
    <mergeCell ref="A40:F40"/>
    <mergeCell ref="A41:B41"/>
    <mergeCell ref="C41:G41"/>
    <mergeCell ref="A42:E42"/>
    <mergeCell ref="A43:F43"/>
    <mergeCell ref="A44:B44"/>
    <mergeCell ref="D44:E44"/>
    <mergeCell ref="F44:F45"/>
    <mergeCell ref="A45:B45"/>
    <mergeCell ref="D45:E45"/>
  </mergeCells>
  <dataValidations count="4">
    <dataValidation allowBlank="1" showInputMessage="1" showErrorMessage="1" promptTitle="Approved Indirect Cost Rate" prompt="Enter Federal indirect costs rate." sqref="A31 A6 A17 A24 A38 A45"/>
    <dataValidation allowBlank="1" showInputMessage="1" showErrorMessage="1" promptTitle="Indirect Cost Base" prompt="Enter amount indirect costs are based on" sqref="C31 C6 C17 C24 C38 C45"/>
    <dataValidation allowBlank="1" showInputMessage="1" showErrorMessage="1" sqref="D31 D6 D17 D24 D38 D45"/>
    <dataValidation allowBlank="1" showInputMessage="1" showErrorMessage="1" promptTitle="Program" prompt="Enter Program name being supported by CSBG" sqref="C13:G13 C20:G20 C27:G27 C34:G34 C41:G41"/>
  </dataValidations>
  <printOptions horizontalCentered="1"/>
  <pageMargins left="0.25" right="0.25" top="0.75" bottom="0.75" header="0.3" footer="0.3"/>
  <pageSetup orientation="portrait" r:id="rId1"/>
  <headerFooter alignWithMargins="0">
    <oddHeader>&amp;C&amp;"Calibri,Bold"&amp;12Indirect Costs - B.8</oddHeader>
    <oddFooter>&amp;R&amp;"Calibri,Regular"&amp;A -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opLeftCell="A16" zoomScaleNormal="100" workbookViewId="0">
      <selection activeCell="C22" sqref="C22:D23"/>
    </sheetView>
  </sheetViews>
  <sheetFormatPr defaultColWidth="9.08984375" defaultRowHeight="14.5" x14ac:dyDescent="0.35"/>
  <cols>
    <col min="1" max="1" width="20.453125" style="52" customWidth="1"/>
    <col min="2" max="2" width="52.81640625" style="52" customWidth="1"/>
    <col min="3" max="3" width="4.81640625" style="52" customWidth="1"/>
    <col min="4" max="4" width="23.6328125" style="52" customWidth="1"/>
    <col min="5" max="16384" width="9.08984375" style="52"/>
  </cols>
  <sheetData>
    <row r="1" spans="1:4" ht="18.5" x14ac:dyDescent="0.45">
      <c r="A1" s="236" t="s">
        <v>0</v>
      </c>
      <c r="B1" s="237"/>
      <c r="C1" s="237"/>
      <c r="D1" s="238"/>
    </row>
    <row r="2" spans="1:4" ht="18.5" x14ac:dyDescent="0.45">
      <c r="A2" s="239" t="s">
        <v>4</v>
      </c>
      <c r="B2" s="240"/>
      <c r="C2" s="240"/>
      <c r="D2" s="241"/>
    </row>
    <row r="3" spans="1:4" ht="18.5" x14ac:dyDescent="0.45">
      <c r="A3" s="239" t="s">
        <v>167</v>
      </c>
      <c r="B3" s="240"/>
      <c r="C3" s="240"/>
      <c r="D3" s="241"/>
    </row>
    <row r="4" spans="1:4" s="53" customFormat="1" ht="35.4" customHeight="1" thickBot="1" x14ac:dyDescent="0.4">
      <c r="A4" s="242" t="s">
        <v>137</v>
      </c>
      <c r="B4" s="243"/>
      <c r="C4" s="243"/>
      <c r="D4" s="244"/>
    </row>
    <row r="5" spans="1:4" s="63" customFormat="1" ht="28.75" customHeight="1" thickBot="1" x14ac:dyDescent="0.4">
      <c r="A5" s="131" t="s">
        <v>49</v>
      </c>
      <c r="B5" s="210"/>
      <c r="C5" s="211"/>
      <c r="D5" s="212"/>
    </row>
    <row r="6" spans="1:4" s="63" customFormat="1" ht="52.5" customHeight="1" thickBot="1" x14ac:dyDescent="0.4">
      <c r="A6" s="131" t="s">
        <v>5</v>
      </c>
      <c r="B6" s="213"/>
      <c r="C6" s="214"/>
      <c r="D6" s="215"/>
    </row>
    <row r="7" spans="1:4" s="63" customFormat="1" ht="16" thickBot="1" x14ac:dyDescent="0.4">
      <c r="A7" s="247" t="s">
        <v>50</v>
      </c>
      <c r="B7" s="247"/>
      <c r="C7" s="245"/>
      <c r="D7" s="246"/>
    </row>
    <row r="8" spans="1:4" ht="28.5" customHeight="1" thickTop="1" x14ac:dyDescent="0.35">
      <c r="A8" s="234" t="s">
        <v>141</v>
      </c>
      <c r="B8" s="234"/>
      <c r="C8" s="235"/>
      <c r="D8" s="235"/>
    </row>
    <row r="9" spans="1:4" ht="22.5" customHeight="1" x14ac:dyDescent="0.35">
      <c r="A9" s="216" t="s">
        <v>1</v>
      </c>
      <c r="B9" s="217"/>
      <c r="C9" s="218" t="s">
        <v>2</v>
      </c>
      <c r="D9" s="219"/>
    </row>
    <row r="10" spans="1:4" x14ac:dyDescent="0.35">
      <c r="A10" s="208" t="s">
        <v>47</v>
      </c>
      <c r="B10" s="209"/>
      <c r="C10" s="222">
        <f>'Personnel B.1'!F48</f>
        <v>0</v>
      </c>
      <c r="D10" s="223"/>
    </row>
    <row r="11" spans="1:4" x14ac:dyDescent="0.35">
      <c r="A11" s="220"/>
      <c r="B11" s="221"/>
      <c r="C11" s="224"/>
      <c r="D11" s="225"/>
    </row>
    <row r="12" spans="1:4" x14ac:dyDescent="0.35">
      <c r="A12" s="208" t="s">
        <v>48</v>
      </c>
      <c r="B12" s="209"/>
      <c r="C12" s="226">
        <f>'Fringe B.2'!F32</f>
        <v>0</v>
      </c>
      <c r="D12" s="227"/>
    </row>
    <row r="13" spans="1:4" x14ac:dyDescent="0.35">
      <c r="A13" s="220"/>
      <c r="B13" s="221"/>
      <c r="C13" s="228"/>
      <c r="D13" s="229"/>
    </row>
    <row r="14" spans="1:4" x14ac:dyDescent="0.35">
      <c r="A14" s="208" t="s">
        <v>91</v>
      </c>
      <c r="B14" s="209"/>
      <c r="C14" s="230">
        <f>'Travel B.3'!D8</f>
        <v>0</v>
      </c>
      <c r="D14" s="231"/>
    </row>
    <row r="15" spans="1:4" x14ac:dyDescent="0.35">
      <c r="A15" s="220"/>
      <c r="B15" s="221"/>
      <c r="C15" s="232"/>
      <c r="D15" s="233"/>
    </row>
    <row r="16" spans="1:4" x14ac:dyDescent="0.35">
      <c r="A16" s="208" t="s">
        <v>92</v>
      </c>
      <c r="B16" s="209"/>
      <c r="C16" s="222">
        <f>'Equipment B.4'!G30</f>
        <v>0</v>
      </c>
      <c r="D16" s="223"/>
    </row>
    <row r="17" spans="1:4" x14ac:dyDescent="0.35">
      <c r="A17" s="220"/>
      <c r="B17" s="221"/>
      <c r="C17" s="224"/>
      <c r="D17" s="225"/>
    </row>
    <row r="18" spans="1:4" x14ac:dyDescent="0.35">
      <c r="A18" s="208" t="s">
        <v>93</v>
      </c>
      <c r="B18" s="209"/>
      <c r="C18" s="230">
        <f>'Supplies B.5'!C8</f>
        <v>0</v>
      </c>
      <c r="D18" s="231"/>
    </row>
    <row r="19" spans="1:4" x14ac:dyDescent="0.35">
      <c r="A19" s="220"/>
      <c r="B19" s="221"/>
      <c r="C19" s="232"/>
      <c r="D19" s="233"/>
    </row>
    <row r="20" spans="1:4" x14ac:dyDescent="0.35">
      <c r="A20" s="208" t="s">
        <v>94</v>
      </c>
      <c r="B20" s="209"/>
      <c r="C20" s="222">
        <f>'Contractual B.6'!G14</f>
        <v>0</v>
      </c>
      <c r="D20" s="223"/>
    </row>
    <row r="21" spans="1:4" x14ac:dyDescent="0.35">
      <c r="A21" s="220"/>
      <c r="B21" s="221"/>
      <c r="C21" s="224"/>
      <c r="D21" s="225"/>
    </row>
    <row r="22" spans="1:4" x14ac:dyDescent="0.35">
      <c r="A22" s="208" t="s">
        <v>157</v>
      </c>
      <c r="B22" s="209"/>
      <c r="C22" s="226"/>
      <c r="D22" s="227"/>
    </row>
    <row r="23" spans="1:4" ht="15.65" customHeight="1" x14ac:dyDescent="0.35">
      <c r="A23" s="220"/>
      <c r="B23" s="221"/>
      <c r="C23" s="228"/>
      <c r="D23" s="229"/>
    </row>
    <row r="24" spans="1:4" x14ac:dyDescent="0.35">
      <c r="A24" s="255" t="s">
        <v>139</v>
      </c>
      <c r="B24" s="256"/>
      <c r="C24" s="230">
        <f>'Indirect Costs B.9'!F10</f>
        <v>0</v>
      </c>
      <c r="D24" s="231"/>
    </row>
    <row r="25" spans="1:4" x14ac:dyDescent="0.35">
      <c r="A25" s="258" t="s">
        <v>140</v>
      </c>
      <c r="B25" s="259"/>
      <c r="C25" s="232"/>
      <c r="D25" s="233"/>
    </row>
    <row r="26" spans="1:4" ht="15" thickBot="1" x14ac:dyDescent="0.4">
      <c r="A26" s="260" t="s">
        <v>46</v>
      </c>
      <c r="B26" s="261"/>
      <c r="C26" s="248">
        <f>SUM(C10:D25)</f>
        <v>0</v>
      </c>
      <c r="D26" s="249"/>
    </row>
    <row r="27" spans="1:4" ht="48" customHeight="1" thickTop="1" thickBot="1" x14ac:dyDescent="0.4">
      <c r="A27" s="250" t="s">
        <v>44</v>
      </c>
      <c r="B27" s="250"/>
      <c r="C27" s="1" t="s">
        <v>33</v>
      </c>
      <c r="D27" s="93">
        <f>C26-C7</f>
        <v>0</v>
      </c>
    </row>
    <row r="28" spans="1:4" ht="21.75" customHeight="1" thickBot="1" x14ac:dyDescent="0.4">
      <c r="A28" s="251" t="s">
        <v>23</v>
      </c>
      <c r="B28" s="252"/>
      <c r="C28" s="252"/>
      <c r="D28" s="253"/>
    </row>
    <row r="29" spans="1:4" ht="25.5" customHeight="1" x14ac:dyDescent="0.35">
      <c r="A29" s="254"/>
      <c r="B29" s="254"/>
      <c r="C29" s="54"/>
      <c r="D29" s="55"/>
    </row>
    <row r="30" spans="1:4" x14ac:dyDescent="0.35">
      <c r="A30" s="257" t="s">
        <v>51</v>
      </c>
      <c r="B30" s="257"/>
      <c r="C30" s="56"/>
      <c r="D30" s="57" t="s">
        <v>24</v>
      </c>
    </row>
    <row r="31" spans="1:4" x14ac:dyDescent="0.35">
      <c r="A31" s="58"/>
      <c r="B31" s="58"/>
      <c r="C31" s="59"/>
      <c r="D31" s="60"/>
    </row>
    <row r="32" spans="1:4" ht="25.25" customHeight="1" x14ac:dyDescent="0.35">
      <c r="A32" s="262"/>
      <c r="B32" s="262"/>
      <c r="C32" s="54"/>
      <c r="D32" s="61"/>
    </row>
    <row r="33" spans="1:4" x14ac:dyDescent="0.35">
      <c r="A33" s="257" t="s">
        <v>52</v>
      </c>
      <c r="B33" s="257"/>
      <c r="C33" s="62"/>
      <c r="D33" s="57" t="s">
        <v>24</v>
      </c>
    </row>
  </sheetData>
  <mergeCells count="43">
    <mergeCell ref="A24:B24"/>
    <mergeCell ref="A33:B33"/>
    <mergeCell ref="A25:B25"/>
    <mergeCell ref="A26:B26"/>
    <mergeCell ref="A32:B32"/>
    <mergeCell ref="A30:B30"/>
    <mergeCell ref="C26:D26"/>
    <mergeCell ref="A17:B17"/>
    <mergeCell ref="A27:B27"/>
    <mergeCell ref="A28:D28"/>
    <mergeCell ref="A29:B29"/>
    <mergeCell ref="A20:B20"/>
    <mergeCell ref="A23:B23"/>
    <mergeCell ref="A18:B18"/>
    <mergeCell ref="A19:B19"/>
    <mergeCell ref="C18:D19"/>
    <mergeCell ref="C16:D17"/>
    <mergeCell ref="C20:D21"/>
    <mergeCell ref="C22:D23"/>
    <mergeCell ref="C24:D25"/>
    <mergeCell ref="A21:B21"/>
    <mergeCell ref="A22:B22"/>
    <mergeCell ref="A1:D1"/>
    <mergeCell ref="A2:D2"/>
    <mergeCell ref="A3:D3"/>
    <mergeCell ref="A4:D4"/>
    <mergeCell ref="C7:D7"/>
    <mergeCell ref="A7:B7"/>
    <mergeCell ref="A16:B16"/>
    <mergeCell ref="A12:B12"/>
    <mergeCell ref="B5:D5"/>
    <mergeCell ref="B6:D6"/>
    <mergeCell ref="A9:B9"/>
    <mergeCell ref="C9:D9"/>
    <mergeCell ref="A10:B10"/>
    <mergeCell ref="A11:B11"/>
    <mergeCell ref="C10:D11"/>
    <mergeCell ref="C12:D13"/>
    <mergeCell ref="C14:D15"/>
    <mergeCell ref="A8:D8"/>
    <mergeCell ref="A13:B13"/>
    <mergeCell ref="A14:B14"/>
    <mergeCell ref="A15:B15"/>
  </mergeCells>
  <phoneticPr fontId="0" type="noConversion"/>
  <conditionalFormatting sqref="C26">
    <cfRule type="cellIs" dxfId="1" priority="7" stopIfTrue="1" operator="notEqual">
      <formula>$C$7</formula>
    </cfRule>
  </conditionalFormatting>
  <conditionalFormatting sqref="D27">
    <cfRule type="cellIs" dxfId="0" priority="8" stopIfTrue="1" operator="notEqual">
      <formula>#REF!</formula>
    </cfRule>
  </conditionalFormatting>
  <dataValidations xWindow="752" yWindow="478" count="6">
    <dataValidation allowBlank="1" showInputMessage="1" showErrorMessage="1" promptTitle="Date" prompt="Enter the date prepared" sqref="C29"/>
    <dataValidation allowBlank="1" showInputMessage="1" showErrorMessage="1" promptTitle="Date" prompt="Enter date approved" sqref="C32"/>
    <dataValidation allowBlank="1" showInputMessage="1" showErrorMessage="1" promptTitle="Diffence" prompt="Error message shows (RED) if Budget is &lt; or &gt; CSBG Allocation" sqref="D27"/>
    <dataValidation type="list" allowBlank="1" showInputMessage="1" showErrorMessage="1" promptTitle="Subrecipient" prompt="Enter Agency Name" sqref="B5:D5">
      <formula1>Subs</formula1>
    </dataValidation>
    <dataValidation allowBlank="1" showInputMessage="1" showErrorMessage="1" promptTitle="Service area" prompt="Enter Agency's Service area - counties served" sqref="B6:D6"/>
    <dataValidation type="whole" operator="greaterThan" allowBlank="1" showInputMessage="1" showErrorMessage="1" promptTitle="CSBG Allocation" prompt="Enter CSBG Allocation for the 2019 year" sqref="C7:D7">
      <formula1>0</formula1>
    </dataValidation>
  </dataValidations>
  <printOptions horizontalCentered="1"/>
  <pageMargins left="0.25" right="0.25" top="0.32" bottom="0.55000000000000004" header="0.3" footer="0.17"/>
  <pageSetup orientation="portrait" r:id="rId1"/>
  <headerFooter alignWithMargins="0">
    <oddFooter>&amp;R&amp;"Calibri,Regular"&amp;A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31"/>
  <sheetViews>
    <sheetView topLeftCell="A22" zoomScaleNormal="100" zoomScaleSheetLayoutView="100" workbookViewId="0">
      <selection activeCell="A28" sqref="A28:F28"/>
    </sheetView>
  </sheetViews>
  <sheetFormatPr defaultColWidth="9.08984375" defaultRowHeight="14.5" x14ac:dyDescent="0.35"/>
  <cols>
    <col min="1" max="1" width="20.36328125" style="3" customWidth="1"/>
    <col min="2" max="2" width="11.36328125" style="3" customWidth="1"/>
    <col min="3" max="3" width="10" style="3" customWidth="1"/>
    <col min="4" max="4" width="13.54296875" style="3" customWidth="1"/>
    <col min="5" max="5" width="28.54296875" style="3" customWidth="1"/>
    <col min="6" max="6" width="14.6328125" style="3" customWidth="1"/>
    <col min="7" max="16384" width="9.08984375" style="3"/>
  </cols>
  <sheetData>
    <row r="1" spans="1:6" s="64" customFormat="1" ht="26.4" customHeight="1" thickBot="1" x14ac:dyDescent="0.3">
      <c r="A1" s="158" t="s">
        <v>49</v>
      </c>
      <c r="B1" s="305">
        <f>'Summary Page'!B5</f>
        <v>0</v>
      </c>
      <c r="C1" s="306"/>
      <c r="D1" s="306"/>
      <c r="E1" s="306"/>
      <c r="F1" s="307"/>
    </row>
    <row r="2" spans="1:6" ht="18.5" x14ac:dyDescent="0.35">
      <c r="A2" s="285" t="s">
        <v>57</v>
      </c>
      <c r="B2" s="286"/>
      <c r="C2" s="286"/>
      <c r="D2" s="286"/>
      <c r="E2" s="286"/>
      <c r="F2" s="287"/>
    </row>
    <row r="3" spans="1:6" ht="15.5" x14ac:dyDescent="0.35">
      <c r="A3" s="265" t="s">
        <v>168</v>
      </c>
      <c r="B3" s="266"/>
      <c r="C3" s="266"/>
      <c r="D3" s="266"/>
      <c r="E3" s="266"/>
      <c r="F3" s="267"/>
    </row>
    <row r="4" spans="1:6" ht="43.5" x14ac:dyDescent="0.35">
      <c r="A4" s="303" t="s">
        <v>142</v>
      </c>
      <c r="B4" s="304"/>
      <c r="C4" s="121" t="s">
        <v>53</v>
      </c>
      <c r="D4" s="120" t="s">
        <v>54</v>
      </c>
      <c r="E4" s="120" t="s">
        <v>55</v>
      </c>
      <c r="F4" s="121" t="s">
        <v>56</v>
      </c>
    </row>
    <row r="5" spans="1:6" x14ac:dyDescent="0.35">
      <c r="A5" s="276"/>
      <c r="B5" s="277"/>
      <c r="C5" s="65"/>
      <c r="D5" s="66"/>
      <c r="E5" s="67"/>
      <c r="F5" s="2">
        <f>((D5/12)*C5)*E5</f>
        <v>0</v>
      </c>
    </row>
    <row r="6" spans="1:6" x14ac:dyDescent="0.35">
      <c r="A6" s="276"/>
      <c r="B6" s="277"/>
      <c r="C6" s="65"/>
      <c r="D6" s="66"/>
      <c r="E6" s="68"/>
      <c r="F6" s="2">
        <f t="shared" ref="F6:F26" si="0">((D6/12)*C6)*E6</f>
        <v>0</v>
      </c>
    </row>
    <row r="7" spans="1:6" x14ac:dyDescent="0.35">
      <c r="A7" s="276"/>
      <c r="B7" s="277"/>
      <c r="C7" s="65"/>
      <c r="D7" s="66"/>
      <c r="E7" s="68"/>
      <c r="F7" s="2">
        <f t="shared" si="0"/>
        <v>0</v>
      </c>
    </row>
    <row r="8" spans="1:6" x14ac:dyDescent="0.35">
      <c r="A8" s="276"/>
      <c r="B8" s="277"/>
      <c r="C8" s="65"/>
      <c r="D8" s="66"/>
      <c r="E8" s="68"/>
      <c r="F8" s="2">
        <f t="shared" si="0"/>
        <v>0</v>
      </c>
    </row>
    <row r="9" spans="1:6" x14ac:dyDescent="0.35">
      <c r="A9" s="276"/>
      <c r="B9" s="277"/>
      <c r="C9" s="65"/>
      <c r="D9" s="66"/>
      <c r="E9" s="69"/>
      <c r="F9" s="2">
        <f t="shared" si="0"/>
        <v>0</v>
      </c>
    </row>
    <row r="10" spans="1:6" x14ac:dyDescent="0.35">
      <c r="A10" s="276"/>
      <c r="B10" s="277"/>
      <c r="C10" s="65"/>
      <c r="D10" s="66"/>
      <c r="E10" s="69"/>
      <c r="F10" s="2">
        <f t="shared" si="0"/>
        <v>0</v>
      </c>
    </row>
    <row r="11" spans="1:6" x14ac:dyDescent="0.35">
      <c r="A11" s="276"/>
      <c r="B11" s="277"/>
      <c r="C11" s="65"/>
      <c r="D11" s="66"/>
      <c r="E11" s="69"/>
      <c r="F11" s="2">
        <f t="shared" si="0"/>
        <v>0</v>
      </c>
    </row>
    <row r="12" spans="1:6" x14ac:dyDescent="0.35">
      <c r="A12" s="276"/>
      <c r="B12" s="277"/>
      <c r="C12" s="65"/>
      <c r="D12" s="66"/>
      <c r="E12" s="69"/>
      <c r="F12" s="2">
        <f t="shared" si="0"/>
        <v>0</v>
      </c>
    </row>
    <row r="13" spans="1:6" x14ac:dyDescent="0.35">
      <c r="A13" s="276"/>
      <c r="B13" s="277"/>
      <c r="C13" s="65"/>
      <c r="D13" s="66"/>
      <c r="E13" s="69"/>
      <c r="F13" s="2">
        <f t="shared" si="0"/>
        <v>0</v>
      </c>
    </row>
    <row r="14" spans="1:6" x14ac:dyDescent="0.35">
      <c r="A14" s="276"/>
      <c r="B14" s="277"/>
      <c r="C14" s="65"/>
      <c r="D14" s="66"/>
      <c r="E14" s="69"/>
      <c r="F14" s="2">
        <f t="shared" si="0"/>
        <v>0</v>
      </c>
    </row>
    <row r="15" spans="1:6" x14ac:dyDescent="0.35">
      <c r="A15" s="276"/>
      <c r="B15" s="277"/>
      <c r="C15" s="65"/>
      <c r="D15" s="66"/>
      <c r="E15" s="69"/>
      <c r="F15" s="2">
        <f t="shared" si="0"/>
        <v>0</v>
      </c>
    </row>
    <row r="16" spans="1:6" x14ac:dyDescent="0.35">
      <c r="A16" s="276"/>
      <c r="B16" s="277"/>
      <c r="C16" s="65"/>
      <c r="D16" s="66"/>
      <c r="E16" s="69"/>
      <c r="F16" s="2">
        <f t="shared" si="0"/>
        <v>0</v>
      </c>
    </row>
    <row r="17" spans="1:6" x14ac:dyDescent="0.35">
      <c r="A17" s="276"/>
      <c r="B17" s="277"/>
      <c r="C17" s="65"/>
      <c r="D17" s="66"/>
      <c r="E17" s="69"/>
      <c r="F17" s="2">
        <f t="shared" si="0"/>
        <v>0</v>
      </c>
    </row>
    <row r="18" spans="1:6" x14ac:dyDescent="0.35">
      <c r="A18" s="276"/>
      <c r="B18" s="277"/>
      <c r="C18" s="65"/>
      <c r="D18" s="66"/>
      <c r="E18" s="69"/>
      <c r="F18" s="2">
        <f t="shared" si="0"/>
        <v>0</v>
      </c>
    </row>
    <row r="19" spans="1:6" x14ac:dyDescent="0.35">
      <c r="A19" s="276"/>
      <c r="B19" s="277"/>
      <c r="C19" s="65"/>
      <c r="D19" s="66"/>
      <c r="E19" s="69"/>
      <c r="F19" s="2">
        <f t="shared" si="0"/>
        <v>0</v>
      </c>
    </row>
    <row r="20" spans="1:6" x14ac:dyDescent="0.35">
      <c r="A20" s="276"/>
      <c r="B20" s="277"/>
      <c r="C20" s="65"/>
      <c r="D20" s="66"/>
      <c r="E20" s="69"/>
      <c r="F20" s="2">
        <f t="shared" si="0"/>
        <v>0</v>
      </c>
    </row>
    <row r="21" spans="1:6" x14ac:dyDescent="0.35">
      <c r="A21" s="276"/>
      <c r="B21" s="277"/>
      <c r="C21" s="65"/>
      <c r="D21" s="66"/>
      <c r="E21" s="69"/>
      <c r="F21" s="2">
        <f t="shared" si="0"/>
        <v>0</v>
      </c>
    </row>
    <row r="22" spans="1:6" x14ac:dyDescent="0.35">
      <c r="A22" s="276"/>
      <c r="B22" s="277"/>
      <c r="C22" s="65"/>
      <c r="D22" s="66"/>
      <c r="E22" s="69"/>
      <c r="F22" s="2">
        <f t="shared" si="0"/>
        <v>0</v>
      </c>
    </row>
    <row r="23" spans="1:6" x14ac:dyDescent="0.35">
      <c r="A23" s="276"/>
      <c r="B23" s="277"/>
      <c r="C23" s="65"/>
      <c r="D23" s="66"/>
      <c r="E23" s="69"/>
      <c r="F23" s="2">
        <f t="shared" si="0"/>
        <v>0</v>
      </c>
    </row>
    <row r="24" spans="1:6" x14ac:dyDescent="0.35">
      <c r="A24" s="276"/>
      <c r="B24" s="277"/>
      <c r="C24" s="65"/>
      <c r="D24" s="66"/>
      <c r="E24" s="69"/>
      <c r="F24" s="2">
        <f t="shared" si="0"/>
        <v>0</v>
      </c>
    </row>
    <row r="25" spans="1:6" x14ac:dyDescent="0.35">
      <c r="A25" s="276"/>
      <c r="B25" s="277"/>
      <c r="C25" s="65"/>
      <c r="D25" s="66"/>
      <c r="E25" s="69"/>
      <c r="F25" s="2">
        <f t="shared" si="0"/>
        <v>0</v>
      </c>
    </row>
    <row r="26" spans="1:6" x14ac:dyDescent="0.35">
      <c r="A26" s="276"/>
      <c r="B26" s="277"/>
      <c r="C26" s="65"/>
      <c r="D26" s="66"/>
      <c r="E26" s="69"/>
      <c r="F26" s="2">
        <f t="shared" si="0"/>
        <v>0</v>
      </c>
    </row>
    <row r="27" spans="1:6" x14ac:dyDescent="0.35">
      <c r="A27" s="319" t="s">
        <v>149</v>
      </c>
      <c r="B27" s="320"/>
      <c r="C27" s="320"/>
      <c r="D27" s="320"/>
      <c r="E27" s="320"/>
      <c r="F27" s="75">
        <f>SUM(F5:F26)</f>
        <v>0</v>
      </c>
    </row>
    <row r="28" spans="1:6" ht="15.5" x14ac:dyDescent="0.35">
      <c r="A28" s="296" t="s">
        <v>169</v>
      </c>
      <c r="B28" s="296"/>
      <c r="C28" s="296"/>
      <c r="D28" s="296"/>
      <c r="E28" s="296"/>
      <c r="F28" s="296"/>
    </row>
    <row r="29" spans="1:6" ht="41.4" customHeight="1" x14ac:dyDescent="0.35">
      <c r="A29" s="288" t="s">
        <v>142</v>
      </c>
      <c r="B29" s="289"/>
      <c r="C29" s="121" t="s">
        <v>53</v>
      </c>
      <c r="D29" s="121" t="s">
        <v>54</v>
      </c>
      <c r="E29" s="121" t="s">
        <v>55</v>
      </c>
      <c r="F29" s="121" t="s">
        <v>56</v>
      </c>
    </row>
    <row r="30" spans="1:6" x14ac:dyDescent="0.35">
      <c r="A30" s="276"/>
      <c r="B30" s="277"/>
      <c r="C30" s="65"/>
      <c r="D30" s="66"/>
      <c r="E30" s="69"/>
      <c r="F30" s="2">
        <f t="shared" ref="F30:F44" si="1">((D30/12)*C30)*E30</f>
        <v>0</v>
      </c>
    </row>
    <row r="31" spans="1:6" x14ac:dyDescent="0.35">
      <c r="A31" s="274"/>
      <c r="B31" s="275"/>
      <c r="C31" s="65"/>
      <c r="D31" s="66"/>
      <c r="E31" s="69"/>
      <c r="F31" s="2">
        <f t="shared" si="1"/>
        <v>0</v>
      </c>
    </row>
    <row r="32" spans="1:6" x14ac:dyDescent="0.35">
      <c r="A32" s="274"/>
      <c r="B32" s="275"/>
      <c r="C32" s="65"/>
      <c r="D32" s="66"/>
      <c r="E32" s="69"/>
      <c r="F32" s="2">
        <f t="shared" si="1"/>
        <v>0</v>
      </c>
    </row>
    <row r="33" spans="1:6" x14ac:dyDescent="0.35">
      <c r="A33" s="274"/>
      <c r="B33" s="275"/>
      <c r="C33" s="65"/>
      <c r="D33" s="66"/>
      <c r="E33" s="69"/>
      <c r="F33" s="2">
        <f t="shared" si="1"/>
        <v>0</v>
      </c>
    </row>
    <row r="34" spans="1:6" x14ac:dyDescent="0.35">
      <c r="A34" s="274"/>
      <c r="B34" s="275"/>
      <c r="C34" s="65"/>
      <c r="D34" s="66"/>
      <c r="E34" s="69"/>
      <c r="F34" s="2">
        <f t="shared" si="1"/>
        <v>0</v>
      </c>
    </row>
    <row r="35" spans="1:6" x14ac:dyDescent="0.35">
      <c r="A35" s="274"/>
      <c r="B35" s="275"/>
      <c r="C35" s="65"/>
      <c r="D35" s="66"/>
      <c r="E35" s="69"/>
      <c r="F35" s="2">
        <f t="shared" si="1"/>
        <v>0</v>
      </c>
    </row>
    <row r="36" spans="1:6" x14ac:dyDescent="0.35">
      <c r="A36" s="274"/>
      <c r="B36" s="275"/>
      <c r="C36" s="65"/>
      <c r="D36" s="66"/>
      <c r="E36" s="69"/>
      <c r="F36" s="2">
        <f t="shared" si="1"/>
        <v>0</v>
      </c>
    </row>
    <row r="37" spans="1:6" x14ac:dyDescent="0.35">
      <c r="A37" s="274"/>
      <c r="B37" s="275"/>
      <c r="C37" s="65"/>
      <c r="D37" s="66"/>
      <c r="E37" s="69"/>
      <c r="F37" s="2">
        <f t="shared" si="1"/>
        <v>0</v>
      </c>
    </row>
    <row r="38" spans="1:6" x14ac:dyDescent="0.35">
      <c r="A38" s="274"/>
      <c r="B38" s="275"/>
      <c r="C38" s="65"/>
      <c r="D38" s="66"/>
      <c r="E38" s="69"/>
      <c r="F38" s="2">
        <f t="shared" si="1"/>
        <v>0</v>
      </c>
    </row>
    <row r="39" spans="1:6" x14ac:dyDescent="0.35">
      <c r="A39" s="274"/>
      <c r="B39" s="275"/>
      <c r="C39" s="65"/>
      <c r="D39" s="66"/>
      <c r="E39" s="69"/>
      <c r="F39" s="2">
        <f t="shared" si="1"/>
        <v>0</v>
      </c>
    </row>
    <row r="40" spans="1:6" x14ac:dyDescent="0.35">
      <c r="A40" s="274"/>
      <c r="B40" s="275"/>
      <c r="C40" s="65"/>
      <c r="D40" s="66"/>
      <c r="E40" s="69"/>
      <c r="F40" s="2">
        <f t="shared" si="1"/>
        <v>0</v>
      </c>
    </row>
    <row r="41" spans="1:6" x14ac:dyDescent="0.35">
      <c r="A41" s="274"/>
      <c r="B41" s="275"/>
      <c r="C41" s="65"/>
      <c r="D41" s="66"/>
      <c r="E41" s="69"/>
      <c r="F41" s="2">
        <f t="shared" si="1"/>
        <v>0</v>
      </c>
    </row>
    <row r="42" spans="1:6" x14ac:dyDescent="0.35">
      <c r="A42" s="274"/>
      <c r="B42" s="275"/>
      <c r="C42" s="65"/>
      <c r="D42" s="66"/>
      <c r="E42" s="69"/>
      <c r="F42" s="2">
        <f t="shared" si="1"/>
        <v>0</v>
      </c>
    </row>
    <row r="43" spans="1:6" x14ac:dyDescent="0.35">
      <c r="A43" s="274"/>
      <c r="B43" s="275"/>
      <c r="C43" s="65"/>
      <c r="D43" s="66"/>
      <c r="E43" s="69"/>
      <c r="F43" s="2">
        <f t="shared" si="1"/>
        <v>0</v>
      </c>
    </row>
    <row r="44" spans="1:6" x14ac:dyDescent="0.35">
      <c r="A44" s="274"/>
      <c r="B44" s="275"/>
      <c r="C44" s="65"/>
      <c r="D44" s="66"/>
      <c r="E44" s="69"/>
      <c r="F44" s="2">
        <f t="shared" si="1"/>
        <v>0</v>
      </c>
    </row>
    <row r="45" spans="1:6" x14ac:dyDescent="0.35">
      <c r="A45" s="295" t="s">
        <v>144</v>
      </c>
      <c r="B45" s="295"/>
      <c r="C45" s="295"/>
      <c r="D45" s="295"/>
      <c r="E45" s="295"/>
      <c r="F45" s="75">
        <f>SUM(F30:F44)</f>
        <v>0</v>
      </c>
    </row>
    <row r="46" spans="1:6" x14ac:dyDescent="0.35">
      <c r="A46" s="290" t="s">
        <v>143</v>
      </c>
      <c r="B46" s="290"/>
      <c r="C46" s="290"/>
      <c r="D46" s="290"/>
      <c r="E46" s="290"/>
      <c r="F46" s="75">
        <f>SUM(F27+F45)</f>
        <v>0</v>
      </c>
    </row>
    <row r="47" spans="1:6" ht="15" thickBot="1" x14ac:dyDescent="0.4">
      <c r="A47" s="291" t="s">
        <v>150</v>
      </c>
      <c r="B47" s="291"/>
      <c r="C47" s="291"/>
      <c r="D47" s="291"/>
      <c r="E47" s="291"/>
      <c r="F47" s="116">
        <f>SUM(F64+F78+F92+F106+F120)</f>
        <v>0</v>
      </c>
    </row>
    <row r="48" spans="1:6" ht="19" thickBot="1" x14ac:dyDescent="0.4">
      <c r="A48" s="293" t="s">
        <v>145</v>
      </c>
      <c r="B48" s="294"/>
      <c r="C48" s="294"/>
      <c r="D48" s="294"/>
      <c r="E48" s="294"/>
      <c r="F48" s="133">
        <f>F46+F47</f>
        <v>0</v>
      </c>
    </row>
    <row r="49" spans="1:6" x14ac:dyDescent="0.35">
      <c r="A49" s="292" t="s">
        <v>146</v>
      </c>
      <c r="B49" s="292"/>
      <c r="C49" s="292"/>
      <c r="D49" s="292"/>
      <c r="E49" s="292"/>
      <c r="F49" s="292"/>
    </row>
    <row r="50" spans="1:6" ht="15.5" x14ac:dyDescent="0.35">
      <c r="A50" s="268" t="s">
        <v>148</v>
      </c>
      <c r="B50" s="269"/>
      <c r="C50" s="269"/>
      <c r="D50" s="269"/>
      <c r="E50" s="269"/>
      <c r="F50" s="270"/>
    </row>
    <row r="51" spans="1:6" ht="29.4" customHeight="1" x14ac:dyDescent="0.35">
      <c r="A51" s="298" t="s">
        <v>151</v>
      </c>
      <c r="B51" s="299"/>
      <c r="C51" s="299"/>
      <c r="D51" s="299"/>
      <c r="E51" s="299"/>
      <c r="F51" s="300"/>
    </row>
    <row r="52" spans="1:6" x14ac:dyDescent="0.35">
      <c r="A52" s="117" t="s">
        <v>58</v>
      </c>
      <c r="B52" s="308"/>
      <c r="C52" s="308"/>
      <c r="D52" s="308"/>
      <c r="E52" s="308"/>
      <c r="F52" s="308"/>
    </row>
    <row r="53" spans="1:6" ht="43.5" x14ac:dyDescent="0.35">
      <c r="A53" s="288" t="s">
        <v>59</v>
      </c>
      <c r="B53" s="302"/>
      <c r="C53" s="100" t="s">
        <v>53</v>
      </c>
      <c r="D53" s="100" t="s">
        <v>54</v>
      </c>
      <c r="E53" s="100" t="s">
        <v>55</v>
      </c>
      <c r="F53" s="100" t="s">
        <v>56</v>
      </c>
    </row>
    <row r="54" spans="1:6" x14ac:dyDescent="0.35">
      <c r="A54" s="263"/>
      <c r="B54" s="264"/>
      <c r="C54" s="134"/>
      <c r="D54" s="135"/>
      <c r="E54" s="136"/>
      <c r="F54" s="2">
        <f>D54*E54</f>
        <v>0</v>
      </c>
    </row>
    <row r="55" spans="1:6" x14ac:dyDescent="0.35">
      <c r="A55" s="314"/>
      <c r="B55" s="315"/>
      <c r="C55" s="134"/>
      <c r="D55" s="135"/>
      <c r="E55" s="137"/>
      <c r="F55" s="2">
        <f>D55*E55</f>
        <v>0</v>
      </c>
    </row>
    <row r="56" spans="1:6" x14ac:dyDescent="0.35">
      <c r="A56" s="314"/>
      <c r="B56" s="315"/>
      <c r="C56" s="134"/>
      <c r="D56" s="135"/>
      <c r="E56" s="137"/>
      <c r="F56" s="2">
        <f>D56*E56</f>
        <v>0</v>
      </c>
    </row>
    <row r="57" spans="1:6" x14ac:dyDescent="0.35">
      <c r="A57" s="263"/>
      <c r="B57" s="264"/>
      <c r="C57" s="134"/>
      <c r="D57" s="135"/>
      <c r="E57" s="137"/>
      <c r="F57" s="2">
        <f t="shared" ref="F57:F63" si="2">D57*E57</f>
        <v>0</v>
      </c>
    </row>
    <row r="58" spans="1:6" x14ac:dyDescent="0.35">
      <c r="A58" s="263"/>
      <c r="B58" s="264"/>
      <c r="C58" s="134"/>
      <c r="D58" s="135"/>
      <c r="E58" s="137"/>
      <c r="F58" s="2">
        <f t="shared" si="2"/>
        <v>0</v>
      </c>
    </row>
    <row r="59" spans="1:6" x14ac:dyDescent="0.35">
      <c r="A59" s="263"/>
      <c r="B59" s="264"/>
      <c r="C59" s="134"/>
      <c r="D59" s="135"/>
      <c r="E59" s="137"/>
      <c r="F59" s="2">
        <f t="shared" si="2"/>
        <v>0</v>
      </c>
    </row>
    <row r="60" spans="1:6" x14ac:dyDescent="0.35">
      <c r="A60" s="263"/>
      <c r="B60" s="264"/>
      <c r="C60" s="134"/>
      <c r="D60" s="135"/>
      <c r="E60" s="137"/>
      <c r="F60" s="2">
        <f t="shared" si="2"/>
        <v>0</v>
      </c>
    </row>
    <row r="61" spans="1:6" x14ac:dyDescent="0.35">
      <c r="A61" s="263"/>
      <c r="B61" s="264"/>
      <c r="C61" s="134"/>
      <c r="D61" s="135"/>
      <c r="E61" s="137"/>
      <c r="F61" s="2">
        <f t="shared" si="2"/>
        <v>0</v>
      </c>
    </row>
    <row r="62" spans="1:6" x14ac:dyDescent="0.35">
      <c r="A62" s="263"/>
      <c r="B62" s="264"/>
      <c r="C62" s="134"/>
      <c r="D62" s="135"/>
      <c r="E62" s="137"/>
      <c r="F62" s="2">
        <f t="shared" si="2"/>
        <v>0</v>
      </c>
    </row>
    <row r="63" spans="1:6" x14ac:dyDescent="0.35">
      <c r="A63" s="263"/>
      <c r="B63" s="264"/>
      <c r="C63" s="134"/>
      <c r="D63" s="135"/>
      <c r="E63" s="137"/>
      <c r="F63" s="2">
        <f t="shared" si="2"/>
        <v>0</v>
      </c>
    </row>
    <row r="64" spans="1:6" x14ac:dyDescent="0.35">
      <c r="A64" s="271" t="s">
        <v>60</v>
      </c>
      <c r="B64" s="272"/>
      <c r="C64" s="272"/>
      <c r="D64" s="272"/>
      <c r="E64" s="273"/>
      <c r="F64" s="75">
        <f>SUM(F54:F63)</f>
        <v>0</v>
      </c>
    </row>
    <row r="65" spans="1:6" x14ac:dyDescent="0.35">
      <c r="A65" s="297" t="s">
        <v>40</v>
      </c>
      <c r="B65" s="297"/>
      <c r="C65" s="297"/>
      <c r="D65" s="297"/>
      <c r="E65" s="297"/>
      <c r="F65" s="297"/>
    </row>
    <row r="66" spans="1:6" x14ac:dyDescent="0.35">
      <c r="A66" s="101" t="s">
        <v>58</v>
      </c>
      <c r="B66" s="311"/>
      <c r="C66" s="311"/>
      <c r="D66" s="311"/>
      <c r="E66" s="311"/>
      <c r="F66" s="311"/>
    </row>
    <row r="67" spans="1:6" ht="43.5" x14ac:dyDescent="0.35">
      <c r="A67" s="312" t="s">
        <v>59</v>
      </c>
      <c r="B67" s="313"/>
      <c r="C67" s="100" t="s">
        <v>53</v>
      </c>
      <c r="D67" s="100" t="s">
        <v>54</v>
      </c>
      <c r="E67" s="100" t="s">
        <v>55</v>
      </c>
      <c r="F67" s="100" t="s">
        <v>56</v>
      </c>
    </row>
    <row r="68" spans="1:6" x14ac:dyDescent="0.35">
      <c r="A68" s="301"/>
      <c r="B68" s="301"/>
      <c r="C68" s="138"/>
      <c r="D68" s="139"/>
      <c r="E68" s="140"/>
      <c r="F68" s="99">
        <f t="shared" ref="F68:F77" si="3">D68*E68</f>
        <v>0</v>
      </c>
    </row>
    <row r="69" spans="1:6" x14ac:dyDescent="0.35">
      <c r="A69" s="301"/>
      <c r="B69" s="301"/>
      <c r="C69" s="138"/>
      <c r="D69" s="139"/>
      <c r="E69" s="140"/>
      <c r="F69" s="99">
        <f t="shared" si="3"/>
        <v>0</v>
      </c>
    </row>
    <row r="70" spans="1:6" x14ac:dyDescent="0.35">
      <c r="A70" s="301"/>
      <c r="B70" s="301"/>
      <c r="C70" s="138"/>
      <c r="D70" s="139"/>
      <c r="E70" s="140"/>
      <c r="F70" s="99">
        <f t="shared" si="3"/>
        <v>0</v>
      </c>
    </row>
    <row r="71" spans="1:6" x14ac:dyDescent="0.35">
      <c r="A71" s="301"/>
      <c r="B71" s="301"/>
      <c r="C71" s="138"/>
      <c r="D71" s="139"/>
      <c r="E71" s="140"/>
      <c r="F71" s="99">
        <f t="shared" si="3"/>
        <v>0</v>
      </c>
    </row>
    <row r="72" spans="1:6" x14ac:dyDescent="0.35">
      <c r="A72" s="301"/>
      <c r="B72" s="301"/>
      <c r="C72" s="138"/>
      <c r="D72" s="139"/>
      <c r="E72" s="140"/>
      <c r="F72" s="99">
        <f t="shared" si="3"/>
        <v>0</v>
      </c>
    </row>
    <row r="73" spans="1:6" x14ac:dyDescent="0.35">
      <c r="A73" s="301"/>
      <c r="B73" s="301"/>
      <c r="C73" s="138"/>
      <c r="D73" s="139"/>
      <c r="E73" s="140"/>
      <c r="F73" s="99">
        <f t="shared" si="3"/>
        <v>0</v>
      </c>
    </row>
    <row r="74" spans="1:6" x14ac:dyDescent="0.35">
      <c r="A74" s="301"/>
      <c r="B74" s="301"/>
      <c r="C74" s="138"/>
      <c r="D74" s="139"/>
      <c r="E74" s="140"/>
      <c r="F74" s="99">
        <f t="shared" si="3"/>
        <v>0</v>
      </c>
    </row>
    <row r="75" spans="1:6" x14ac:dyDescent="0.35">
      <c r="A75" s="301"/>
      <c r="B75" s="301"/>
      <c r="C75" s="138"/>
      <c r="D75" s="139"/>
      <c r="E75" s="140"/>
      <c r="F75" s="99">
        <f t="shared" si="3"/>
        <v>0</v>
      </c>
    </row>
    <row r="76" spans="1:6" x14ac:dyDescent="0.35">
      <c r="A76" s="301"/>
      <c r="B76" s="301"/>
      <c r="C76" s="138"/>
      <c r="D76" s="139"/>
      <c r="E76" s="140"/>
      <c r="F76" s="99">
        <f t="shared" si="3"/>
        <v>0</v>
      </c>
    </row>
    <row r="77" spans="1:6" x14ac:dyDescent="0.35">
      <c r="A77" s="301"/>
      <c r="B77" s="301"/>
      <c r="C77" s="138"/>
      <c r="D77" s="139"/>
      <c r="E77" s="140"/>
      <c r="F77" s="99">
        <f t="shared" si="3"/>
        <v>0</v>
      </c>
    </row>
    <row r="78" spans="1:6" x14ac:dyDescent="0.35">
      <c r="A78" s="271" t="s">
        <v>60</v>
      </c>
      <c r="B78" s="272"/>
      <c r="C78" s="272"/>
      <c r="D78" s="272"/>
      <c r="E78" s="273"/>
      <c r="F78" s="75">
        <f>SUM(F68:F77)</f>
        <v>0</v>
      </c>
    </row>
    <row r="79" spans="1:6" x14ac:dyDescent="0.35">
      <c r="A79" s="297" t="s">
        <v>40</v>
      </c>
      <c r="B79" s="297"/>
      <c r="C79" s="297"/>
      <c r="D79" s="297"/>
      <c r="E79" s="297"/>
      <c r="F79" s="297"/>
    </row>
    <row r="80" spans="1:6" x14ac:dyDescent="0.35">
      <c r="A80" s="101" t="s">
        <v>58</v>
      </c>
      <c r="B80" s="310"/>
      <c r="C80" s="310"/>
      <c r="D80" s="310"/>
      <c r="E80" s="310"/>
      <c r="F80" s="310"/>
    </row>
    <row r="81" spans="1:6" ht="43.5" x14ac:dyDescent="0.35">
      <c r="A81" s="288" t="s">
        <v>59</v>
      </c>
      <c r="B81" s="302"/>
      <c r="C81" s="100" t="s">
        <v>53</v>
      </c>
      <c r="D81" s="100" t="s">
        <v>54</v>
      </c>
      <c r="E81" s="100" t="s">
        <v>55</v>
      </c>
      <c r="F81" s="100" t="s">
        <v>56</v>
      </c>
    </row>
    <row r="82" spans="1:6" x14ac:dyDescent="0.35">
      <c r="A82" s="279"/>
      <c r="B82" s="280"/>
      <c r="C82" s="107"/>
      <c r="D82" s="108"/>
      <c r="E82" s="109"/>
      <c r="F82" s="2">
        <f t="shared" ref="F82:F91" si="4">D82*E82</f>
        <v>0</v>
      </c>
    </row>
    <row r="83" spans="1:6" x14ac:dyDescent="0.35">
      <c r="A83" s="279"/>
      <c r="B83" s="280"/>
      <c r="C83" s="107"/>
      <c r="D83" s="108"/>
      <c r="E83" s="109"/>
      <c r="F83" s="2">
        <f t="shared" si="4"/>
        <v>0</v>
      </c>
    </row>
    <row r="84" spans="1:6" x14ac:dyDescent="0.35">
      <c r="A84" s="279"/>
      <c r="B84" s="280"/>
      <c r="C84" s="107"/>
      <c r="D84" s="108"/>
      <c r="E84" s="109"/>
      <c r="F84" s="2">
        <f t="shared" si="4"/>
        <v>0</v>
      </c>
    </row>
    <row r="85" spans="1:6" x14ac:dyDescent="0.35">
      <c r="A85" s="279"/>
      <c r="B85" s="280"/>
      <c r="C85" s="107"/>
      <c r="D85" s="108"/>
      <c r="E85" s="109"/>
      <c r="F85" s="2">
        <f t="shared" si="4"/>
        <v>0</v>
      </c>
    </row>
    <row r="86" spans="1:6" x14ac:dyDescent="0.35">
      <c r="A86" s="279"/>
      <c r="B86" s="280"/>
      <c r="C86" s="107"/>
      <c r="D86" s="108"/>
      <c r="E86" s="109"/>
      <c r="F86" s="2">
        <f t="shared" si="4"/>
        <v>0</v>
      </c>
    </row>
    <row r="87" spans="1:6" x14ac:dyDescent="0.35">
      <c r="A87" s="279"/>
      <c r="B87" s="280"/>
      <c r="C87" s="107"/>
      <c r="D87" s="108"/>
      <c r="E87" s="109"/>
      <c r="F87" s="2">
        <f t="shared" si="4"/>
        <v>0</v>
      </c>
    </row>
    <row r="88" spans="1:6" x14ac:dyDescent="0.35">
      <c r="A88" s="279"/>
      <c r="B88" s="280"/>
      <c r="C88" s="107"/>
      <c r="D88" s="108"/>
      <c r="E88" s="109"/>
      <c r="F88" s="2">
        <f t="shared" si="4"/>
        <v>0</v>
      </c>
    </row>
    <row r="89" spans="1:6" x14ac:dyDescent="0.35">
      <c r="A89" s="279"/>
      <c r="B89" s="280"/>
      <c r="C89" s="107"/>
      <c r="D89" s="108"/>
      <c r="E89" s="109"/>
      <c r="F89" s="2">
        <f t="shared" si="4"/>
        <v>0</v>
      </c>
    </row>
    <row r="90" spans="1:6" x14ac:dyDescent="0.35">
      <c r="A90" s="279"/>
      <c r="B90" s="280"/>
      <c r="C90" s="107"/>
      <c r="D90" s="108"/>
      <c r="E90" s="109"/>
      <c r="F90" s="2">
        <f t="shared" si="4"/>
        <v>0</v>
      </c>
    </row>
    <row r="91" spans="1:6" x14ac:dyDescent="0.35">
      <c r="A91" s="279"/>
      <c r="B91" s="280"/>
      <c r="C91" s="107"/>
      <c r="D91" s="108"/>
      <c r="E91" s="109"/>
      <c r="F91" s="2">
        <f t="shared" si="4"/>
        <v>0</v>
      </c>
    </row>
    <row r="92" spans="1:6" x14ac:dyDescent="0.35">
      <c r="A92" s="271" t="s">
        <v>60</v>
      </c>
      <c r="B92" s="272"/>
      <c r="C92" s="272"/>
      <c r="D92" s="272"/>
      <c r="E92" s="273"/>
      <c r="F92" s="75">
        <f>SUM(F82:F91)</f>
        <v>0</v>
      </c>
    </row>
    <row r="93" spans="1:6" x14ac:dyDescent="0.35">
      <c r="A93" s="297" t="s">
        <v>40</v>
      </c>
      <c r="B93" s="297"/>
      <c r="C93" s="297"/>
      <c r="D93" s="297"/>
      <c r="E93" s="297"/>
      <c r="F93" s="297"/>
    </row>
    <row r="94" spans="1:6" x14ac:dyDescent="0.35">
      <c r="A94" s="101" t="s">
        <v>58</v>
      </c>
      <c r="B94" s="309"/>
      <c r="C94" s="309"/>
      <c r="D94" s="309"/>
      <c r="E94" s="309"/>
      <c r="F94" s="309"/>
    </row>
    <row r="95" spans="1:6" ht="43.5" x14ac:dyDescent="0.35">
      <c r="A95" s="312" t="s">
        <v>59</v>
      </c>
      <c r="B95" s="313"/>
      <c r="C95" s="100" t="s">
        <v>53</v>
      </c>
      <c r="D95" s="100" t="s">
        <v>54</v>
      </c>
      <c r="E95" s="100" t="s">
        <v>55</v>
      </c>
      <c r="F95" s="100" t="s">
        <v>56</v>
      </c>
    </row>
    <row r="96" spans="1:6" x14ac:dyDescent="0.35">
      <c r="A96" s="281"/>
      <c r="B96" s="281"/>
      <c r="C96" s="141"/>
      <c r="D96" s="142"/>
      <c r="E96" s="143"/>
      <c r="F96" s="99">
        <f t="shared" ref="F96:F105" si="5">D96*E96</f>
        <v>0</v>
      </c>
    </row>
    <row r="97" spans="1:6" x14ac:dyDescent="0.35">
      <c r="A97" s="281"/>
      <c r="B97" s="281"/>
      <c r="C97" s="141"/>
      <c r="D97" s="142"/>
      <c r="E97" s="143"/>
      <c r="F97" s="99">
        <f t="shared" si="5"/>
        <v>0</v>
      </c>
    </row>
    <row r="98" spans="1:6" x14ac:dyDescent="0.35">
      <c r="A98" s="281"/>
      <c r="B98" s="281"/>
      <c r="C98" s="141"/>
      <c r="D98" s="142"/>
      <c r="E98" s="143"/>
      <c r="F98" s="99">
        <f t="shared" si="5"/>
        <v>0</v>
      </c>
    </row>
    <row r="99" spans="1:6" x14ac:dyDescent="0.35">
      <c r="A99" s="281"/>
      <c r="B99" s="281"/>
      <c r="C99" s="141"/>
      <c r="D99" s="142"/>
      <c r="E99" s="143"/>
      <c r="F99" s="99">
        <f t="shared" si="5"/>
        <v>0</v>
      </c>
    </row>
    <row r="100" spans="1:6" x14ac:dyDescent="0.35">
      <c r="A100" s="281"/>
      <c r="B100" s="281"/>
      <c r="C100" s="141"/>
      <c r="D100" s="142"/>
      <c r="E100" s="143"/>
      <c r="F100" s="99">
        <f t="shared" si="5"/>
        <v>0</v>
      </c>
    </row>
    <row r="101" spans="1:6" x14ac:dyDescent="0.35">
      <c r="A101" s="281"/>
      <c r="B101" s="281"/>
      <c r="C101" s="141"/>
      <c r="D101" s="142"/>
      <c r="E101" s="143"/>
      <c r="F101" s="99">
        <f t="shared" si="5"/>
        <v>0</v>
      </c>
    </row>
    <row r="102" spans="1:6" x14ac:dyDescent="0.35">
      <c r="A102" s="281"/>
      <c r="B102" s="281"/>
      <c r="C102" s="141"/>
      <c r="D102" s="142"/>
      <c r="E102" s="143"/>
      <c r="F102" s="99">
        <f t="shared" si="5"/>
        <v>0</v>
      </c>
    </row>
    <row r="103" spans="1:6" x14ac:dyDescent="0.35">
      <c r="A103" s="281"/>
      <c r="B103" s="281"/>
      <c r="C103" s="141"/>
      <c r="D103" s="142"/>
      <c r="E103" s="143"/>
      <c r="F103" s="99">
        <f t="shared" si="5"/>
        <v>0</v>
      </c>
    </row>
    <row r="104" spans="1:6" x14ac:dyDescent="0.35">
      <c r="A104" s="281"/>
      <c r="B104" s="281"/>
      <c r="C104" s="141"/>
      <c r="D104" s="142"/>
      <c r="E104" s="143"/>
      <c r="F104" s="99">
        <f t="shared" si="5"/>
        <v>0</v>
      </c>
    </row>
    <row r="105" spans="1:6" x14ac:dyDescent="0.35">
      <c r="A105" s="281"/>
      <c r="B105" s="281"/>
      <c r="C105" s="141"/>
      <c r="D105" s="142"/>
      <c r="E105" s="143"/>
      <c r="F105" s="99">
        <f t="shared" si="5"/>
        <v>0</v>
      </c>
    </row>
    <row r="106" spans="1:6" x14ac:dyDescent="0.35">
      <c r="A106" s="316" t="s">
        <v>60</v>
      </c>
      <c r="B106" s="317"/>
      <c r="C106" s="317"/>
      <c r="D106" s="317"/>
      <c r="E106" s="318"/>
      <c r="F106" s="75">
        <f>SUM(F96:F105)</f>
        <v>0</v>
      </c>
    </row>
    <row r="107" spans="1:6" x14ac:dyDescent="0.35">
      <c r="A107" s="297" t="s">
        <v>40</v>
      </c>
      <c r="B107" s="297"/>
      <c r="C107" s="297"/>
      <c r="D107" s="297"/>
      <c r="E107" s="297"/>
      <c r="F107" s="297"/>
    </row>
    <row r="108" spans="1:6" x14ac:dyDescent="0.35">
      <c r="A108" s="101" t="s">
        <v>58</v>
      </c>
      <c r="B108" s="284"/>
      <c r="C108" s="284"/>
      <c r="D108" s="284"/>
      <c r="E108" s="284"/>
      <c r="F108" s="284"/>
    </row>
    <row r="109" spans="1:6" ht="43.5" x14ac:dyDescent="0.35">
      <c r="A109" s="312" t="s">
        <v>59</v>
      </c>
      <c r="B109" s="313"/>
      <c r="C109" s="100" t="s">
        <v>53</v>
      </c>
      <c r="D109" s="100" t="s">
        <v>54</v>
      </c>
      <c r="E109" s="100" t="s">
        <v>55</v>
      </c>
      <c r="F109" s="100" t="s">
        <v>56</v>
      </c>
    </row>
    <row r="110" spans="1:6" x14ac:dyDescent="0.35">
      <c r="A110" s="278"/>
      <c r="B110" s="278"/>
      <c r="C110" s="144"/>
      <c r="D110" s="145"/>
      <c r="E110" s="146"/>
      <c r="F110" s="99">
        <f t="shared" ref="F110:F119" si="6">D110*E110</f>
        <v>0</v>
      </c>
    </row>
    <row r="111" spans="1:6" x14ac:dyDescent="0.35">
      <c r="A111" s="278"/>
      <c r="B111" s="278"/>
      <c r="C111" s="144"/>
      <c r="D111" s="145"/>
      <c r="E111" s="146"/>
      <c r="F111" s="99">
        <f t="shared" si="6"/>
        <v>0</v>
      </c>
    </row>
    <row r="112" spans="1:6" x14ac:dyDescent="0.35">
      <c r="A112" s="278"/>
      <c r="B112" s="278"/>
      <c r="C112" s="144"/>
      <c r="D112" s="145"/>
      <c r="E112" s="146"/>
      <c r="F112" s="99">
        <f t="shared" si="6"/>
        <v>0</v>
      </c>
    </row>
    <row r="113" spans="1:6" x14ac:dyDescent="0.35">
      <c r="A113" s="278"/>
      <c r="B113" s="278"/>
      <c r="C113" s="144"/>
      <c r="D113" s="145"/>
      <c r="E113" s="146"/>
      <c r="F113" s="99">
        <f t="shared" si="6"/>
        <v>0</v>
      </c>
    </row>
    <row r="114" spans="1:6" x14ac:dyDescent="0.35">
      <c r="A114" s="278"/>
      <c r="B114" s="278"/>
      <c r="C114" s="144"/>
      <c r="D114" s="145"/>
      <c r="E114" s="146"/>
      <c r="F114" s="99">
        <f t="shared" si="6"/>
        <v>0</v>
      </c>
    </row>
    <row r="115" spans="1:6" x14ac:dyDescent="0.35">
      <c r="A115" s="278"/>
      <c r="B115" s="278"/>
      <c r="C115" s="144"/>
      <c r="D115" s="145"/>
      <c r="E115" s="146"/>
      <c r="F115" s="99">
        <f t="shared" si="6"/>
        <v>0</v>
      </c>
    </row>
    <row r="116" spans="1:6" x14ac:dyDescent="0.35">
      <c r="A116" s="278"/>
      <c r="B116" s="278"/>
      <c r="C116" s="144"/>
      <c r="D116" s="145"/>
      <c r="E116" s="146"/>
      <c r="F116" s="99">
        <f t="shared" si="6"/>
        <v>0</v>
      </c>
    </row>
    <row r="117" spans="1:6" x14ac:dyDescent="0.35">
      <c r="A117" s="278"/>
      <c r="B117" s="278"/>
      <c r="C117" s="144"/>
      <c r="D117" s="145"/>
      <c r="E117" s="146"/>
      <c r="F117" s="99">
        <f t="shared" si="6"/>
        <v>0</v>
      </c>
    </row>
    <row r="118" spans="1:6" x14ac:dyDescent="0.35">
      <c r="A118" s="282"/>
      <c r="B118" s="283"/>
      <c r="C118" s="147"/>
      <c r="D118" s="148"/>
      <c r="E118" s="149"/>
      <c r="F118" s="2">
        <f t="shared" si="6"/>
        <v>0</v>
      </c>
    </row>
    <row r="119" spans="1:6" x14ac:dyDescent="0.35">
      <c r="A119" s="282"/>
      <c r="B119" s="283"/>
      <c r="C119" s="147"/>
      <c r="D119" s="148"/>
      <c r="E119" s="149"/>
      <c r="F119" s="2">
        <f t="shared" si="6"/>
        <v>0</v>
      </c>
    </row>
    <row r="120" spans="1:6" x14ac:dyDescent="0.35">
      <c r="A120" s="271" t="s">
        <v>60</v>
      </c>
      <c r="B120" s="272"/>
      <c r="C120" s="272"/>
      <c r="D120" s="272"/>
      <c r="E120" s="273"/>
      <c r="F120" s="75">
        <f>SUM(F110:F119)</f>
        <v>0</v>
      </c>
    </row>
    <row r="121" spans="1:6" x14ac:dyDescent="0.35">
      <c r="A121" s="70"/>
      <c r="B121" s="70"/>
      <c r="C121" s="71"/>
      <c r="D121" s="71"/>
      <c r="E121" s="72"/>
      <c r="F121" s="73"/>
    </row>
    <row r="122" spans="1:6" x14ac:dyDescent="0.35">
      <c r="A122" s="29"/>
      <c r="B122" s="29"/>
      <c r="C122" s="29"/>
      <c r="D122" s="29"/>
      <c r="E122" s="29"/>
      <c r="F122" s="29"/>
    </row>
    <row r="123" spans="1:6" x14ac:dyDescent="0.35">
      <c r="A123" s="29"/>
      <c r="B123" s="29"/>
      <c r="C123" s="29"/>
      <c r="D123" s="29"/>
      <c r="E123" s="29"/>
      <c r="F123" s="29"/>
    </row>
    <row r="124" spans="1:6" x14ac:dyDescent="0.35">
      <c r="A124" s="29"/>
      <c r="B124" s="29"/>
      <c r="C124" s="29"/>
      <c r="D124" s="29"/>
      <c r="E124" s="29"/>
      <c r="F124" s="29"/>
    </row>
    <row r="125" spans="1:6" x14ac:dyDescent="0.35">
      <c r="A125" s="29"/>
      <c r="B125" s="29"/>
      <c r="C125" s="29"/>
      <c r="D125" s="29"/>
      <c r="E125" s="29"/>
      <c r="F125" s="29"/>
    </row>
    <row r="126" spans="1:6" x14ac:dyDescent="0.35">
      <c r="A126" s="29"/>
      <c r="B126" s="29"/>
      <c r="C126" s="29"/>
      <c r="D126" s="29"/>
      <c r="E126" s="29"/>
      <c r="F126" s="29"/>
    </row>
    <row r="127" spans="1:6" x14ac:dyDescent="0.35">
      <c r="A127" s="29"/>
      <c r="B127" s="29"/>
      <c r="C127" s="29"/>
      <c r="D127" s="29"/>
      <c r="E127" s="29"/>
      <c r="F127" s="29"/>
    </row>
    <row r="128" spans="1:6" x14ac:dyDescent="0.35">
      <c r="A128" s="29"/>
      <c r="B128" s="29"/>
      <c r="C128" s="29"/>
      <c r="D128" s="29"/>
      <c r="E128" s="29"/>
      <c r="F128" s="29"/>
    </row>
    <row r="129" spans="1:6" x14ac:dyDescent="0.35">
      <c r="A129" s="29"/>
      <c r="B129" s="29"/>
      <c r="C129" s="29"/>
      <c r="D129" s="29"/>
      <c r="E129" s="29"/>
      <c r="F129" s="29"/>
    </row>
    <row r="130" spans="1:6" x14ac:dyDescent="0.35">
      <c r="A130" s="29"/>
      <c r="B130" s="29"/>
      <c r="C130" s="29"/>
      <c r="D130" s="29"/>
      <c r="E130" s="29"/>
      <c r="F130" s="29"/>
    </row>
    <row r="131" spans="1:6" x14ac:dyDescent="0.35">
      <c r="A131" s="29"/>
      <c r="B131" s="29"/>
      <c r="C131" s="29"/>
      <c r="D131" s="29"/>
      <c r="E131" s="29"/>
      <c r="F131" s="29"/>
    </row>
  </sheetData>
  <mergeCells count="120">
    <mergeCell ref="A95:B95"/>
    <mergeCell ref="A72:B72"/>
    <mergeCell ref="A116:B116"/>
    <mergeCell ref="A117:B117"/>
    <mergeCell ref="A106:E106"/>
    <mergeCell ref="A27:E27"/>
    <mergeCell ref="A109:B109"/>
    <mergeCell ref="A110:B110"/>
    <mergeCell ref="A88:B88"/>
    <mergeCell ref="A89:B89"/>
    <mergeCell ref="A90:B90"/>
    <mergeCell ref="A91:B91"/>
    <mergeCell ref="A77:B77"/>
    <mergeCell ref="A75:B75"/>
    <mergeCell ref="A76:B76"/>
    <mergeCell ref="A68:B68"/>
    <mergeCell ref="A69:B69"/>
    <mergeCell ref="A55:B55"/>
    <mergeCell ref="A57:B57"/>
    <mergeCell ref="A112:B112"/>
    <mergeCell ref="A111:B111"/>
    <mergeCell ref="A82:B82"/>
    <mergeCell ref="A85:B85"/>
    <mergeCell ref="A98:B98"/>
    <mergeCell ref="A93:F93"/>
    <mergeCell ref="A79:F79"/>
    <mergeCell ref="A4:B4"/>
    <mergeCell ref="B1:F1"/>
    <mergeCell ref="B52:F52"/>
    <mergeCell ref="B94:F94"/>
    <mergeCell ref="B80:F80"/>
    <mergeCell ref="B66:F66"/>
    <mergeCell ref="A6:B6"/>
    <mergeCell ref="A15:B15"/>
    <mergeCell ref="A92:E92"/>
    <mergeCell ref="A12:B12"/>
    <mergeCell ref="A7:B7"/>
    <mergeCell ref="A8:B8"/>
    <mergeCell ref="A9:B9"/>
    <mergeCell ref="A14:B14"/>
    <mergeCell ref="A22:B22"/>
    <mergeCell ref="A67:B67"/>
    <mergeCell ref="A13:B13"/>
    <mergeCell ref="A53:B53"/>
    <mergeCell ref="A56:B56"/>
    <mergeCell ref="A20:B20"/>
    <mergeCell ref="A74:B74"/>
    <mergeCell ref="A70:B70"/>
    <mergeCell ref="A71:B71"/>
    <mergeCell ref="A59:B59"/>
    <mergeCell ref="A5:B5"/>
    <mergeCell ref="A87:B87"/>
    <mergeCell ref="A107:F107"/>
    <mergeCell ref="A100:B100"/>
    <mergeCell ref="A101:B101"/>
    <mergeCell ref="A104:B104"/>
    <mergeCell ref="A105:B105"/>
    <mergeCell ref="A102:B102"/>
    <mergeCell ref="A10:B10"/>
    <mergeCell ref="A11:B11"/>
    <mergeCell ref="A97:B97"/>
    <mergeCell ref="A73:B73"/>
    <mergeCell ref="A81:B81"/>
    <mergeCell ref="A16:B16"/>
    <mergeCell ref="A18:B18"/>
    <mergeCell ref="A19:B19"/>
    <mergeCell ref="A17:B17"/>
    <mergeCell ref="A21:B21"/>
    <mergeCell ref="A23:B23"/>
    <mergeCell ref="A24:B24"/>
    <mergeCell ref="A25:B25"/>
    <mergeCell ref="A26:B26"/>
    <mergeCell ref="A83:B83"/>
    <mergeCell ref="A63:B63"/>
    <mergeCell ref="A96:B96"/>
    <mergeCell ref="A2:F2"/>
    <mergeCell ref="A29:B29"/>
    <mergeCell ref="A78:E78"/>
    <mergeCell ref="A64:E64"/>
    <mergeCell ref="A37:B37"/>
    <mergeCell ref="A46:E46"/>
    <mergeCell ref="A47:E47"/>
    <mergeCell ref="A49:F49"/>
    <mergeCell ref="A48:E48"/>
    <mergeCell ref="A33:B33"/>
    <mergeCell ref="A45:E45"/>
    <mergeCell ref="A31:B31"/>
    <mergeCell ref="A44:B44"/>
    <mergeCell ref="A32:B32"/>
    <mergeCell ref="A34:B34"/>
    <mergeCell ref="A36:B36"/>
    <mergeCell ref="A38:B38"/>
    <mergeCell ref="A28:F28"/>
    <mergeCell ref="A65:F65"/>
    <mergeCell ref="A51:F51"/>
    <mergeCell ref="A58:B58"/>
    <mergeCell ref="A54:B54"/>
    <mergeCell ref="A60:B60"/>
    <mergeCell ref="A3:F3"/>
    <mergeCell ref="A50:F50"/>
    <mergeCell ref="A120:E120"/>
    <mergeCell ref="A41:B41"/>
    <mergeCell ref="A42:B42"/>
    <mergeCell ref="A43:B43"/>
    <mergeCell ref="A39:B39"/>
    <mergeCell ref="A40:B40"/>
    <mergeCell ref="A30:B30"/>
    <mergeCell ref="A35:B35"/>
    <mergeCell ref="A114:B114"/>
    <mergeCell ref="A84:B84"/>
    <mergeCell ref="A99:B99"/>
    <mergeCell ref="A118:B118"/>
    <mergeCell ref="A119:B119"/>
    <mergeCell ref="A86:B86"/>
    <mergeCell ref="A115:B115"/>
    <mergeCell ref="A103:B103"/>
    <mergeCell ref="A113:B113"/>
    <mergeCell ref="B108:F108"/>
    <mergeCell ref="A61:B61"/>
    <mergeCell ref="A62:B62"/>
  </mergeCells>
  <phoneticPr fontId="0" type="noConversion"/>
  <dataValidations count="10">
    <dataValidation allowBlank="1" showInputMessage="1" showErrorMessage="1" promptTitle="Amount of CSBG Funds" prompt="Enter amount of CSBG fund for this position" sqref="F121"/>
    <dataValidation allowBlank="1" showInputMessage="1" showErrorMessage="1" promptTitle="Job Title" prompt="Enter CSBG staff position (indicate if supporting a Non-CSBG Program)" sqref="A121"/>
    <dataValidation allowBlank="1" showInputMessage="1" showErrorMessage="1" promptTitle="# of Months" prompt="Enter # of months CSBG will support this position" sqref="C121:D121 C96:C105 C54:C63 C68:C77 C82:C91 C110:C119 C5:C26 C30:C44"/>
    <dataValidation allowBlank="1" showInputMessage="1" showErrorMessage="1" promptTitle="% of CSBG Support" prompt="Enter % of CSBG support of this position" sqref="E121 E96:E105 E54:E63 E68:E77 E82:E91 E110:E119 E5:E26 E30:E44"/>
    <dataValidation allowBlank="1" showInputMessage="1" showErrorMessage="1" promptTitle="Job Title" prompt="Enter Non-CSBG program's staff position being supported by CSBG funds" sqref="A54:A63 A82:B91 A68:B77 B57:B63 B54 A96:B105 A110:B119"/>
    <dataValidation allowBlank="1" showErrorMessage="1" sqref="F110:F119 F96:F105 F54:F64 F5:F26 F68:F78 F82:F91 A120 A106 A92 A64 A78 F30:F44"/>
    <dataValidation allowBlank="1" showInputMessage="1" showErrorMessage="1" promptTitle="Annual Salary" prompt="Enter annual salary for this position" sqref="D110:D119 D96:D105 D54:D63 D68:D77 D82:D91 D5:D26 D30:D44"/>
    <dataValidation allowBlank="1" showInputMessage="1" showErrorMessage="1" promptTitle="Program" prompt="Enter Program name being supported by CSBG" sqref="B52 B66 B80 B94 B108"/>
    <dataValidation errorStyle="warning" allowBlank="1" showInputMessage="1" errorTitle="Personnel Total" error="Page Total must equal &quot;Personnel&quot; amount on the Summary page" sqref="F48"/>
    <dataValidation allowBlank="1" showInputMessage="1" showErrorMessage="1" promptTitle="Job Title" prompt="Enter CSBG staff position " sqref="A5:B26 B30 B32:B44 A30:A44"/>
  </dataValidations>
  <printOptions horizontalCentered="1"/>
  <pageMargins left="0.25" right="0.25" top="0.69" bottom="0.42" header="0.3" footer="0.17"/>
  <pageSetup scale="97" fitToHeight="20" orientation="portrait" r:id="rId1"/>
  <headerFooter scaleWithDoc="0">
    <oddHeader>&amp;C&amp;"Calibri,Bold"&amp;12Personnel - B.1</oddHeader>
    <oddFooter>&amp;R&amp;"-,Regular"&amp;A - Page &amp;P of &amp;N</oddFooter>
  </headerFooter>
  <rowBreaks count="2" manualBreakCount="2">
    <brk id="48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4"/>
  <sheetViews>
    <sheetView topLeftCell="A27" zoomScaleNormal="100" workbookViewId="0">
      <selection activeCell="A17" sqref="A17:F17"/>
    </sheetView>
  </sheetViews>
  <sheetFormatPr defaultColWidth="9.08984375" defaultRowHeight="14.5" x14ac:dyDescent="0.35"/>
  <cols>
    <col min="1" max="1" width="26.90625" style="3" customWidth="1"/>
    <col min="2" max="2" width="24.1796875" style="3" customWidth="1"/>
    <col min="3" max="3" width="14.54296875" style="3" customWidth="1"/>
    <col min="4" max="4" width="4.453125" style="3" customWidth="1"/>
    <col min="5" max="5" width="32.54296875" style="3" customWidth="1"/>
    <col min="6" max="6" width="17.08984375" style="3" customWidth="1"/>
    <col min="7" max="16384" width="9.08984375" style="3"/>
  </cols>
  <sheetData>
    <row r="1" spans="1:6" ht="27" customHeight="1" thickBot="1" x14ac:dyDescent="0.4">
      <c r="A1" s="132" t="s">
        <v>49</v>
      </c>
      <c r="B1" s="305">
        <f>'Summary Page'!B5</f>
        <v>0</v>
      </c>
      <c r="C1" s="306"/>
      <c r="D1" s="306"/>
      <c r="E1" s="306"/>
      <c r="F1" s="307"/>
    </row>
    <row r="2" spans="1:6" ht="19" thickBot="1" x14ac:dyDescent="0.4">
      <c r="A2" s="354" t="s">
        <v>95</v>
      </c>
      <c r="B2" s="355"/>
      <c r="C2" s="355"/>
      <c r="D2" s="355"/>
      <c r="E2" s="355"/>
      <c r="F2" s="356"/>
    </row>
    <row r="3" spans="1:6" ht="16" thickBot="1" x14ac:dyDescent="0.4">
      <c r="A3" s="357" t="s">
        <v>170</v>
      </c>
      <c r="B3" s="358"/>
      <c r="C3" s="358"/>
      <c r="D3" s="358"/>
      <c r="E3" s="358"/>
      <c r="F3" s="359"/>
    </row>
    <row r="4" spans="1:6" x14ac:dyDescent="0.35">
      <c r="A4" s="329" t="s">
        <v>21</v>
      </c>
      <c r="B4" s="330"/>
      <c r="C4" s="330"/>
      <c r="D4" s="330"/>
      <c r="E4" s="331"/>
      <c r="F4" s="115" t="s">
        <v>61</v>
      </c>
    </row>
    <row r="5" spans="1:6" x14ac:dyDescent="0.35">
      <c r="A5" s="332" t="s">
        <v>6</v>
      </c>
      <c r="B5" s="333"/>
      <c r="C5" s="333"/>
      <c r="D5" s="333"/>
      <c r="E5" s="334"/>
      <c r="F5" s="47"/>
    </row>
    <row r="6" spans="1:6" x14ac:dyDescent="0.35">
      <c r="A6" s="332" t="s">
        <v>15</v>
      </c>
      <c r="B6" s="333"/>
      <c r="C6" s="333"/>
      <c r="D6" s="333"/>
      <c r="E6" s="334"/>
      <c r="F6" s="47"/>
    </row>
    <row r="7" spans="1:6" x14ac:dyDescent="0.35">
      <c r="A7" s="332" t="s">
        <v>16</v>
      </c>
      <c r="B7" s="333"/>
      <c r="C7" s="333"/>
      <c r="D7" s="333"/>
      <c r="E7" s="334"/>
      <c r="F7" s="47"/>
    </row>
    <row r="8" spans="1:6" x14ac:dyDescent="0.35">
      <c r="A8" s="332" t="s">
        <v>17</v>
      </c>
      <c r="B8" s="333"/>
      <c r="C8" s="333"/>
      <c r="D8" s="333"/>
      <c r="E8" s="334"/>
      <c r="F8" s="47"/>
    </row>
    <row r="9" spans="1:6" x14ac:dyDescent="0.35">
      <c r="A9" s="332" t="s">
        <v>18</v>
      </c>
      <c r="B9" s="333"/>
      <c r="C9" s="333"/>
      <c r="D9" s="333"/>
      <c r="E9" s="334"/>
      <c r="F9" s="47"/>
    </row>
    <row r="10" spans="1:6" x14ac:dyDescent="0.35">
      <c r="A10" s="332" t="s">
        <v>19</v>
      </c>
      <c r="B10" s="333"/>
      <c r="C10" s="333"/>
      <c r="D10" s="333"/>
      <c r="E10" s="334"/>
      <c r="F10" s="47"/>
    </row>
    <row r="11" spans="1:6" x14ac:dyDescent="0.35">
      <c r="A11" s="339" t="s">
        <v>20</v>
      </c>
      <c r="B11" s="333"/>
      <c r="C11" s="333"/>
      <c r="D11" s="333"/>
      <c r="E11" s="334"/>
      <c r="F11" s="47"/>
    </row>
    <row r="12" spans="1:6" x14ac:dyDescent="0.35">
      <c r="A12" s="371" t="s">
        <v>22</v>
      </c>
      <c r="B12" s="343"/>
      <c r="C12" s="343"/>
      <c r="D12" s="343"/>
      <c r="E12" s="343"/>
      <c r="F12" s="47"/>
    </row>
    <row r="13" spans="1:6" x14ac:dyDescent="0.35">
      <c r="A13" s="372"/>
      <c r="B13" s="343"/>
      <c r="C13" s="343"/>
      <c r="D13" s="343"/>
      <c r="E13" s="343"/>
      <c r="F13" s="47"/>
    </row>
    <row r="14" spans="1:6" x14ac:dyDescent="0.35">
      <c r="A14" s="373"/>
      <c r="B14" s="343"/>
      <c r="C14" s="343"/>
      <c r="D14" s="343"/>
      <c r="E14" s="343"/>
      <c r="F14" s="47"/>
    </row>
    <row r="15" spans="1:6" x14ac:dyDescent="0.35">
      <c r="A15" s="360" t="s">
        <v>152</v>
      </c>
      <c r="B15" s="295"/>
      <c r="C15" s="295"/>
      <c r="D15" s="295"/>
      <c r="E15" s="295"/>
      <c r="F15" s="105">
        <f>SUM(F5:F14)</f>
        <v>0</v>
      </c>
    </row>
    <row r="16" spans="1:6" ht="15" thickBot="1" x14ac:dyDescent="0.4">
      <c r="A16" s="351"/>
      <c r="B16" s="352"/>
      <c r="C16" s="352"/>
      <c r="D16" s="352"/>
      <c r="E16" s="352"/>
      <c r="F16" s="353"/>
    </row>
    <row r="17" spans="1:9" ht="16" thickBot="1" x14ac:dyDescent="0.4">
      <c r="A17" s="326" t="s">
        <v>171</v>
      </c>
      <c r="B17" s="327"/>
      <c r="C17" s="327"/>
      <c r="D17" s="327"/>
      <c r="E17" s="327"/>
      <c r="F17" s="328"/>
    </row>
    <row r="18" spans="1:9" x14ac:dyDescent="0.35">
      <c r="A18" s="329" t="s">
        <v>21</v>
      </c>
      <c r="B18" s="330"/>
      <c r="C18" s="330"/>
      <c r="D18" s="330"/>
      <c r="E18" s="331"/>
      <c r="F18" s="115" t="s">
        <v>61</v>
      </c>
    </row>
    <row r="19" spans="1:9" x14ac:dyDescent="0.35">
      <c r="A19" s="332" t="s">
        <v>6</v>
      </c>
      <c r="B19" s="333"/>
      <c r="C19" s="333"/>
      <c r="D19" s="333"/>
      <c r="E19" s="334"/>
      <c r="F19" s="47"/>
    </row>
    <row r="20" spans="1:9" x14ac:dyDescent="0.35">
      <c r="A20" s="332" t="s">
        <v>15</v>
      </c>
      <c r="B20" s="333"/>
      <c r="C20" s="333"/>
      <c r="D20" s="333"/>
      <c r="E20" s="334"/>
      <c r="F20" s="47"/>
    </row>
    <row r="21" spans="1:9" x14ac:dyDescent="0.35">
      <c r="A21" s="332" t="s">
        <v>16</v>
      </c>
      <c r="B21" s="333"/>
      <c r="C21" s="333"/>
      <c r="D21" s="333"/>
      <c r="E21" s="334"/>
      <c r="F21" s="47"/>
    </row>
    <row r="22" spans="1:9" x14ac:dyDescent="0.35">
      <c r="A22" s="332" t="s">
        <v>17</v>
      </c>
      <c r="B22" s="333"/>
      <c r="C22" s="333"/>
      <c r="D22" s="333"/>
      <c r="E22" s="334"/>
      <c r="F22" s="47"/>
    </row>
    <row r="23" spans="1:9" x14ac:dyDescent="0.35">
      <c r="A23" s="332" t="s">
        <v>18</v>
      </c>
      <c r="B23" s="333"/>
      <c r="C23" s="333"/>
      <c r="D23" s="333"/>
      <c r="E23" s="334"/>
      <c r="F23" s="47"/>
    </row>
    <row r="24" spans="1:9" x14ac:dyDescent="0.35">
      <c r="A24" s="332" t="s">
        <v>19</v>
      </c>
      <c r="B24" s="333"/>
      <c r="C24" s="333"/>
      <c r="D24" s="333"/>
      <c r="E24" s="334"/>
      <c r="F24" s="47"/>
    </row>
    <row r="25" spans="1:9" x14ac:dyDescent="0.35">
      <c r="A25" s="339" t="s">
        <v>20</v>
      </c>
      <c r="B25" s="333"/>
      <c r="C25" s="333"/>
      <c r="D25" s="333"/>
      <c r="E25" s="334"/>
      <c r="F25" s="47"/>
    </row>
    <row r="26" spans="1:9" x14ac:dyDescent="0.35">
      <c r="A26" s="371" t="s">
        <v>22</v>
      </c>
      <c r="B26" s="343"/>
      <c r="C26" s="343"/>
      <c r="D26" s="343"/>
      <c r="E26" s="343"/>
      <c r="F26" s="47"/>
    </row>
    <row r="27" spans="1:9" x14ac:dyDescent="0.35">
      <c r="A27" s="372"/>
      <c r="B27" s="343"/>
      <c r="C27" s="343"/>
      <c r="D27" s="343"/>
      <c r="E27" s="343"/>
      <c r="F27" s="47"/>
    </row>
    <row r="28" spans="1:9" x14ac:dyDescent="0.35">
      <c r="A28" s="373"/>
      <c r="B28" s="343"/>
      <c r="C28" s="343"/>
      <c r="D28" s="343"/>
      <c r="E28" s="343"/>
      <c r="F28" s="47"/>
    </row>
    <row r="29" spans="1:9" ht="15" thickBot="1" x14ac:dyDescent="0.4">
      <c r="A29" s="344" t="s">
        <v>153</v>
      </c>
      <c r="B29" s="345"/>
      <c r="C29" s="345"/>
      <c r="D29" s="345"/>
      <c r="E29" s="345"/>
      <c r="F29" s="105">
        <f>SUM(F19:F28)</f>
        <v>0</v>
      </c>
    </row>
    <row r="30" spans="1:9" ht="15" thickBot="1" x14ac:dyDescent="0.4">
      <c r="A30" s="323" t="s">
        <v>156</v>
      </c>
      <c r="B30" s="324"/>
      <c r="C30" s="324"/>
      <c r="D30" s="324"/>
      <c r="E30" s="346"/>
      <c r="F30" s="105">
        <f>SUM(F15+F29)</f>
        <v>0</v>
      </c>
      <c r="I30" s="104"/>
    </row>
    <row r="31" spans="1:9" ht="15" thickBot="1" x14ac:dyDescent="0.4">
      <c r="A31" s="323" t="s">
        <v>150</v>
      </c>
      <c r="B31" s="324"/>
      <c r="C31" s="324"/>
      <c r="D31" s="324"/>
      <c r="E31" s="324"/>
      <c r="F31" s="114">
        <f>SUM(F48+F62+F76+F90+F104)</f>
        <v>0</v>
      </c>
    </row>
    <row r="32" spans="1:9" ht="19" thickBot="1" x14ac:dyDescent="0.4">
      <c r="A32" s="347" t="s">
        <v>154</v>
      </c>
      <c r="B32" s="348"/>
      <c r="C32" s="348"/>
      <c r="D32" s="348"/>
      <c r="E32" s="349"/>
      <c r="F32" s="156">
        <f>F30+F31</f>
        <v>0</v>
      </c>
    </row>
    <row r="33" spans="1:6" ht="15" thickTop="1" x14ac:dyDescent="0.35">
      <c r="A33" s="340" t="s">
        <v>146</v>
      </c>
      <c r="B33" s="341"/>
      <c r="C33" s="341"/>
      <c r="D33" s="341"/>
      <c r="E33" s="341"/>
      <c r="F33" s="342"/>
    </row>
    <row r="34" spans="1:6" ht="15.5" x14ac:dyDescent="0.35">
      <c r="A34" s="268" t="s">
        <v>148</v>
      </c>
      <c r="B34" s="269"/>
      <c r="C34" s="269"/>
      <c r="D34" s="269"/>
      <c r="E34" s="269"/>
      <c r="F34" s="270"/>
    </row>
    <row r="35" spans="1:6" ht="29.4" customHeight="1" x14ac:dyDescent="0.35">
      <c r="A35" s="350" t="s">
        <v>64</v>
      </c>
      <c r="B35" s="299"/>
      <c r="C35" s="299"/>
      <c r="D35" s="299"/>
      <c r="E35" s="299"/>
      <c r="F35" s="300"/>
    </row>
    <row r="36" spans="1:6" x14ac:dyDescent="0.35">
      <c r="A36" s="112" t="s">
        <v>58</v>
      </c>
      <c r="B36" s="337"/>
      <c r="C36" s="337"/>
      <c r="D36" s="337"/>
      <c r="E36" s="337"/>
      <c r="F36" s="338"/>
    </row>
    <row r="37" spans="1:6" ht="15" thickBot="1" x14ac:dyDescent="0.4">
      <c r="A37" s="335" t="s">
        <v>35</v>
      </c>
      <c r="B37" s="336"/>
      <c r="C37" s="336"/>
      <c r="D37" s="336"/>
      <c r="E37" s="336"/>
      <c r="F37" s="113" t="s">
        <v>61</v>
      </c>
    </row>
    <row r="38" spans="1:6" x14ac:dyDescent="0.35">
      <c r="A38" s="322" t="s">
        <v>6</v>
      </c>
      <c r="B38" s="322"/>
      <c r="C38" s="322"/>
      <c r="D38" s="322"/>
      <c r="E38" s="322"/>
      <c r="F38" s="155"/>
    </row>
    <row r="39" spans="1:6" x14ac:dyDescent="0.35">
      <c r="A39" s="321" t="s">
        <v>15</v>
      </c>
      <c r="B39" s="321"/>
      <c r="C39" s="321"/>
      <c r="D39" s="321"/>
      <c r="E39" s="321"/>
      <c r="F39" s="153"/>
    </row>
    <row r="40" spans="1:6" x14ac:dyDescent="0.35">
      <c r="A40" s="321" t="s">
        <v>16</v>
      </c>
      <c r="B40" s="321"/>
      <c r="C40" s="321"/>
      <c r="D40" s="321"/>
      <c r="E40" s="321"/>
      <c r="F40" s="153"/>
    </row>
    <row r="41" spans="1:6" x14ac:dyDescent="0.35">
      <c r="A41" s="321" t="s">
        <v>17</v>
      </c>
      <c r="B41" s="321"/>
      <c r="C41" s="321"/>
      <c r="D41" s="321"/>
      <c r="E41" s="321"/>
      <c r="F41" s="153"/>
    </row>
    <row r="42" spans="1:6" x14ac:dyDescent="0.35">
      <c r="A42" s="321" t="s">
        <v>18</v>
      </c>
      <c r="B42" s="321"/>
      <c r="C42" s="321"/>
      <c r="D42" s="321"/>
      <c r="E42" s="321"/>
      <c r="F42" s="153"/>
    </row>
    <row r="43" spans="1:6" x14ac:dyDescent="0.35">
      <c r="A43" s="321" t="s">
        <v>19</v>
      </c>
      <c r="B43" s="321"/>
      <c r="C43" s="321"/>
      <c r="D43" s="321"/>
      <c r="E43" s="321"/>
      <c r="F43" s="153"/>
    </row>
    <row r="44" spans="1:6" x14ac:dyDescent="0.35">
      <c r="A44" s="321" t="s">
        <v>20</v>
      </c>
      <c r="B44" s="321"/>
      <c r="C44" s="321"/>
      <c r="D44" s="321"/>
      <c r="E44" s="321"/>
      <c r="F44" s="153"/>
    </row>
    <row r="45" spans="1:6" x14ac:dyDescent="0.35">
      <c r="A45" s="377" t="s">
        <v>22</v>
      </c>
      <c r="B45" s="325"/>
      <c r="C45" s="325"/>
      <c r="D45" s="325"/>
      <c r="E45" s="325"/>
      <c r="F45" s="153"/>
    </row>
    <row r="46" spans="1:6" x14ac:dyDescent="0.35">
      <c r="A46" s="377"/>
      <c r="B46" s="325"/>
      <c r="C46" s="325"/>
      <c r="D46" s="325"/>
      <c r="E46" s="325"/>
      <c r="F46" s="153"/>
    </row>
    <row r="47" spans="1:6" x14ac:dyDescent="0.35">
      <c r="A47" s="377"/>
      <c r="B47" s="325"/>
      <c r="C47" s="325"/>
      <c r="D47" s="325"/>
      <c r="E47" s="325"/>
      <c r="F47" s="154"/>
    </row>
    <row r="48" spans="1:6" x14ac:dyDescent="0.35">
      <c r="A48" s="271" t="s">
        <v>60</v>
      </c>
      <c r="B48" s="272"/>
      <c r="C48" s="272"/>
      <c r="D48" s="272"/>
      <c r="E48" s="272"/>
      <c r="F48" s="74">
        <f>SUM(F38:F47)</f>
        <v>0</v>
      </c>
    </row>
    <row r="49" spans="1:6" x14ac:dyDescent="0.35">
      <c r="A49" s="297" t="s">
        <v>40</v>
      </c>
      <c r="B49" s="297"/>
      <c r="C49" s="297"/>
      <c r="D49" s="297"/>
      <c r="E49" s="297"/>
      <c r="F49" s="297"/>
    </row>
    <row r="50" spans="1:6" x14ac:dyDescent="0.35">
      <c r="A50" s="111" t="s">
        <v>58</v>
      </c>
      <c r="B50" s="365"/>
      <c r="C50" s="365"/>
      <c r="D50" s="365"/>
      <c r="E50" s="365"/>
      <c r="F50" s="365"/>
    </row>
    <row r="51" spans="1:6" x14ac:dyDescent="0.35">
      <c r="A51" s="361" t="s">
        <v>35</v>
      </c>
      <c r="B51" s="361"/>
      <c r="C51" s="361"/>
      <c r="D51" s="361"/>
      <c r="E51" s="361"/>
      <c r="F51" s="102" t="s">
        <v>61</v>
      </c>
    </row>
    <row r="52" spans="1:6" x14ac:dyDescent="0.35">
      <c r="A52" s="321" t="s">
        <v>6</v>
      </c>
      <c r="B52" s="321"/>
      <c r="C52" s="321"/>
      <c r="D52" s="321"/>
      <c r="E52" s="321"/>
      <c r="F52" s="152"/>
    </row>
    <row r="53" spans="1:6" x14ac:dyDescent="0.35">
      <c r="A53" s="321" t="s">
        <v>15</v>
      </c>
      <c r="B53" s="321"/>
      <c r="C53" s="321"/>
      <c r="D53" s="321"/>
      <c r="E53" s="321"/>
      <c r="F53" s="152"/>
    </row>
    <row r="54" spans="1:6" x14ac:dyDescent="0.35">
      <c r="A54" s="321" t="s">
        <v>16</v>
      </c>
      <c r="B54" s="321"/>
      <c r="C54" s="321"/>
      <c r="D54" s="321"/>
      <c r="E54" s="321"/>
      <c r="F54" s="152"/>
    </row>
    <row r="55" spans="1:6" x14ac:dyDescent="0.35">
      <c r="A55" s="321" t="s">
        <v>17</v>
      </c>
      <c r="B55" s="321"/>
      <c r="C55" s="321"/>
      <c r="D55" s="321"/>
      <c r="E55" s="321"/>
      <c r="F55" s="152"/>
    </row>
    <row r="56" spans="1:6" x14ac:dyDescent="0.35">
      <c r="A56" s="321" t="s">
        <v>18</v>
      </c>
      <c r="B56" s="321"/>
      <c r="C56" s="321"/>
      <c r="D56" s="321"/>
      <c r="E56" s="321"/>
      <c r="F56" s="152"/>
    </row>
    <row r="57" spans="1:6" x14ac:dyDescent="0.35">
      <c r="A57" s="321" t="s">
        <v>19</v>
      </c>
      <c r="B57" s="321"/>
      <c r="C57" s="321"/>
      <c r="D57" s="321"/>
      <c r="E57" s="321"/>
      <c r="F57" s="152"/>
    </row>
    <row r="58" spans="1:6" x14ac:dyDescent="0.35">
      <c r="A58" s="321" t="s">
        <v>20</v>
      </c>
      <c r="B58" s="321"/>
      <c r="C58" s="321"/>
      <c r="D58" s="321"/>
      <c r="E58" s="321"/>
      <c r="F58" s="152"/>
    </row>
    <row r="59" spans="1:6" x14ac:dyDescent="0.35">
      <c r="A59" s="377" t="s">
        <v>22</v>
      </c>
      <c r="B59" s="362"/>
      <c r="C59" s="362"/>
      <c r="D59" s="362"/>
      <c r="E59" s="362"/>
      <c r="F59" s="152"/>
    </row>
    <row r="60" spans="1:6" x14ac:dyDescent="0.35">
      <c r="A60" s="377"/>
      <c r="B60" s="362"/>
      <c r="C60" s="362"/>
      <c r="D60" s="362"/>
      <c r="E60" s="362"/>
      <c r="F60" s="152"/>
    </row>
    <row r="61" spans="1:6" x14ac:dyDescent="0.35">
      <c r="A61" s="377"/>
      <c r="B61" s="362"/>
      <c r="C61" s="362"/>
      <c r="D61" s="362"/>
      <c r="E61" s="362"/>
      <c r="F61" s="152"/>
    </row>
    <row r="62" spans="1:6" x14ac:dyDescent="0.35">
      <c r="A62" s="271" t="s">
        <v>60</v>
      </c>
      <c r="B62" s="272"/>
      <c r="C62" s="272"/>
      <c r="D62" s="272"/>
      <c r="E62" s="272"/>
      <c r="F62" s="75">
        <f>SUM(F52:F61)</f>
        <v>0</v>
      </c>
    </row>
    <row r="63" spans="1:6" x14ac:dyDescent="0.35">
      <c r="A63" s="297" t="s">
        <v>40</v>
      </c>
      <c r="B63" s="297"/>
      <c r="C63" s="297"/>
      <c r="D63" s="297"/>
      <c r="E63" s="297"/>
      <c r="F63" s="297"/>
    </row>
    <row r="64" spans="1:6" x14ac:dyDescent="0.35">
      <c r="A64" s="111" t="s">
        <v>58</v>
      </c>
      <c r="B64" s="310"/>
      <c r="C64" s="310"/>
      <c r="D64" s="310"/>
      <c r="E64" s="310"/>
      <c r="F64" s="310"/>
    </row>
    <row r="65" spans="1:6" x14ac:dyDescent="0.35">
      <c r="A65" s="361" t="s">
        <v>21</v>
      </c>
      <c r="B65" s="361"/>
      <c r="C65" s="361"/>
      <c r="D65" s="361"/>
      <c r="E65" s="361"/>
      <c r="F65" s="102" t="s">
        <v>61</v>
      </c>
    </row>
    <row r="66" spans="1:6" x14ac:dyDescent="0.35">
      <c r="A66" s="321" t="s">
        <v>6</v>
      </c>
      <c r="B66" s="321"/>
      <c r="C66" s="321"/>
      <c r="D66" s="321"/>
      <c r="E66" s="321"/>
      <c r="F66" s="110"/>
    </row>
    <row r="67" spans="1:6" x14ac:dyDescent="0.35">
      <c r="A67" s="321" t="s">
        <v>15</v>
      </c>
      <c r="B67" s="321"/>
      <c r="C67" s="321"/>
      <c r="D67" s="321"/>
      <c r="E67" s="321"/>
      <c r="F67" s="110"/>
    </row>
    <row r="68" spans="1:6" x14ac:dyDescent="0.35">
      <c r="A68" s="321" t="s">
        <v>16</v>
      </c>
      <c r="B68" s="321"/>
      <c r="C68" s="321"/>
      <c r="D68" s="321"/>
      <c r="E68" s="321"/>
      <c r="F68" s="110"/>
    </row>
    <row r="69" spans="1:6" x14ac:dyDescent="0.35">
      <c r="A69" s="321" t="s">
        <v>17</v>
      </c>
      <c r="B69" s="321"/>
      <c r="C69" s="321"/>
      <c r="D69" s="321"/>
      <c r="E69" s="321"/>
      <c r="F69" s="110"/>
    </row>
    <row r="70" spans="1:6" x14ac:dyDescent="0.35">
      <c r="A70" s="321" t="s">
        <v>18</v>
      </c>
      <c r="B70" s="321"/>
      <c r="C70" s="321"/>
      <c r="D70" s="321"/>
      <c r="E70" s="321"/>
      <c r="F70" s="110"/>
    </row>
    <row r="71" spans="1:6" x14ac:dyDescent="0.35">
      <c r="A71" s="321" t="s">
        <v>19</v>
      </c>
      <c r="B71" s="321"/>
      <c r="C71" s="321"/>
      <c r="D71" s="321"/>
      <c r="E71" s="321"/>
      <c r="F71" s="110"/>
    </row>
    <row r="72" spans="1:6" x14ac:dyDescent="0.35">
      <c r="A72" s="321" t="s">
        <v>20</v>
      </c>
      <c r="B72" s="321"/>
      <c r="C72" s="321"/>
      <c r="D72" s="321"/>
      <c r="E72" s="321"/>
      <c r="F72" s="110"/>
    </row>
    <row r="73" spans="1:6" x14ac:dyDescent="0.35">
      <c r="A73" s="377" t="s">
        <v>22</v>
      </c>
      <c r="B73" s="363"/>
      <c r="C73" s="363"/>
      <c r="D73" s="363"/>
      <c r="E73" s="363"/>
      <c r="F73" s="110"/>
    </row>
    <row r="74" spans="1:6" x14ac:dyDescent="0.35">
      <c r="A74" s="377"/>
      <c r="B74" s="363"/>
      <c r="C74" s="363"/>
      <c r="D74" s="363"/>
      <c r="E74" s="363"/>
      <c r="F74" s="110"/>
    </row>
    <row r="75" spans="1:6" x14ac:dyDescent="0.35">
      <c r="A75" s="377"/>
      <c r="B75" s="363"/>
      <c r="C75" s="363"/>
      <c r="D75" s="363"/>
      <c r="E75" s="363"/>
      <c r="F75" s="110"/>
    </row>
    <row r="76" spans="1:6" x14ac:dyDescent="0.35">
      <c r="A76" s="271" t="s">
        <v>60</v>
      </c>
      <c r="B76" s="272"/>
      <c r="C76" s="272"/>
      <c r="D76" s="272"/>
      <c r="E76" s="272"/>
      <c r="F76" s="74">
        <f>SUM(F66:F75)</f>
        <v>0</v>
      </c>
    </row>
    <row r="77" spans="1:6" x14ac:dyDescent="0.35">
      <c r="A77" s="297" t="s">
        <v>40</v>
      </c>
      <c r="B77" s="297"/>
      <c r="C77" s="297"/>
      <c r="D77" s="297"/>
      <c r="E77" s="297"/>
      <c r="F77" s="297"/>
    </row>
    <row r="78" spans="1:6" x14ac:dyDescent="0.35">
      <c r="A78" s="111" t="s">
        <v>58</v>
      </c>
      <c r="B78" s="366"/>
      <c r="C78" s="366"/>
      <c r="D78" s="366"/>
      <c r="E78" s="366"/>
      <c r="F78" s="366"/>
    </row>
    <row r="79" spans="1:6" x14ac:dyDescent="0.35">
      <c r="A79" s="361" t="s">
        <v>21</v>
      </c>
      <c r="B79" s="361"/>
      <c r="C79" s="361"/>
      <c r="D79" s="361"/>
      <c r="E79" s="361"/>
      <c r="F79" s="9" t="s">
        <v>61</v>
      </c>
    </row>
    <row r="80" spans="1:6" x14ac:dyDescent="0.35">
      <c r="A80" s="321" t="s">
        <v>6</v>
      </c>
      <c r="B80" s="321"/>
      <c r="C80" s="321"/>
      <c r="D80" s="321"/>
      <c r="E80" s="321"/>
      <c r="F80" s="151"/>
    </row>
    <row r="81" spans="1:6" x14ac:dyDescent="0.35">
      <c r="A81" s="321" t="s">
        <v>15</v>
      </c>
      <c r="B81" s="321"/>
      <c r="C81" s="321"/>
      <c r="D81" s="321"/>
      <c r="E81" s="321"/>
      <c r="F81" s="151"/>
    </row>
    <row r="82" spans="1:6" x14ac:dyDescent="0.35">
      <c r="A82" s="321" t="s">
        <v>16</v>
      </c>
      <c r="B82" s="321"/>
      <c r="C82" s="321"/>
      <c r="D82" s="321"/>
      <c r="E82" s="321"/>
      <c r="F82" s="151"/>
    </row>
    <row r="83" spans="1:6" x14ac:dyDescent="0.35">
      <c r="A83" s="321" t="s">
        <v>17</v>
      </c>
      <c r="B83" s="321"/>
      <c r="C83" s="321"/>
      <c r="D83" s="321"/>
      <c r="E83" s="321"/>
      <c r="F83" s="151"/>
    </row>
    <row r="84" spans="1:6" x14ac:dyDescent="0.35">
      <c r="A84" s="321" t="s">
        <v>18</v>
      </c>
      <c r="B84" s="321"/>
      <c r="C84" s="321"/>
      <c r="D84" s="321"/>
      <c r="E84" s="321"/>
      <c r="F84" s="151"/>
    </row>
    <row r="85" spans="1:6" x14ac:dyDescent="0.35">
      <c r="A85" s="321" t="s">
        <v>19</v>
      </c>
      <c r="B85" s="321"/>
      <c r="C85" s="321"/>
      <c r="D85" s="321"/>
      <c r="E85" s="321"/>
      <c r="F85" s="151"/>
    </row>
    <row r="86" spans="1:6" x14ac:dyDescent="0.35">
      <c r="A86" s="321" t="s">
        <v>20</v>
      </c>
      <c r="B86" s="321"/>
      <c r="C86" s="321"/>
      <c r="D86" s="321"/>
      <c r="E86" s="321"/>
      <c r="F86" s="151"/>
    </row>
    <row r="87" spans="1:6" x14ac:dyDescent="0.35">
      <c r="A87" s="377" t="s">
        <v>22</v>
      </c>
      <c r="B87" s="364"/>
      <c r="C87" s="364"/>
      <c r="D87" s="364"/>
      <c r="E87" s="364"/>
      <c r="F87" s="151"/>
    </row>
    <row r="88" spans="1:6" x14ac:dyDescent="0.35">
      <c r="A88" s="377"/>
      <c r="B88" s="364"/>
      <c r="C88" s="364"/>
      <c r="D88" s="364"/>
      <c r="E88" s="364"/>
      <c r="F88" s="151"/>
    </row>
    <row r="89" spans="1:6" x14ac:dyDescent="0.35">
      <c r="A89" s="377"/>
      <c r="B89" s="364"/>
      <c r="C89" s="364"/>
      <c r="D89" s="364"/>
      <c r="E89" s="364"/>
      <c r="F89" s="151"/>
    </row>
    <row r="90" spans="1:6" x14ac:dyDescent="0.35">
      <c r="A90" s="271" t="s">
        <v>60</v>
      </c>
      <c r="B90" s="272"/>
      <c r="C90" s="272"/>
      <c r="D90" s="272"/>
      <c r="E90" s="272"/>
      <c r="F90" s="74">
        <f>SUM(F80:F89)</f>
        <v>0</v>
      </c>
    </row>
    <row r="91" spans="1:6" x14ac:dyDescent="0.35">
      <c r="A91" s="297" t="s">
        <v>40</v>
      </c>
      <c r="B91" s="297"/>
      <c r="C91" s="297"/>
      <c r="D91" s="297"/>
      <c r="E91" s="297"/>
      <c r="F91" s="297"/>
    </row>
    <row r="92" spans="1:6" x14ac:dyDescent="0.35">
      <c r="A92" s="111" t="s">
        <v>58</v>
      </c>
      <c r="B92" s="381"/>
      <c r="C92" s="382"/>
      <c r="D92" s="382"/>
      <c r="E92" s="382"/>
      <c r="F92" s="383"/>
    </row>
    <row r="93" spans="1:6" x14ac:dyDescent="0.35">
      <c r="A93" s="378" t="s">
        <v>21</v>
      </c>
      <c r="B93" s="379"/>
      <c r="C93" s="379"/>
      <c r="D93" s="379"/>
      <c r="E93" s="380"/>
      <c r="F93" s="5" t="s">
        <v>61</v>
      </c>
    </row>
    <row r="94" spans="1:6" x14ac:dyDescent="0.35">
      <c r="A94" s="370" t="s">
        <v>6</v>
      </c>
      <c r="B94" s="333"/>
      <c r="C94" s="333"/>
      <c r="D94" s="333"/>
      <c r="E94" s="334"/>
      <c r="F94" s="150"/>
    </row>
    <row r="95" spans="1:6" x14ac:dyDescent="0.35">
      <c r="A95" s="370" t="s">
        <v>15</v>
      </c>
      <c r="B95" s="333"/>
      <c r="C95" s="333"/>
      <c r="D95" s="333"/>
      <c r="E95" s="334"/>
      <c r="F95" s="150"/>
    </row>
    <row r="96" spans="1:6" x14ac:dyDescent="0.35">
      <c r="A96" s="370" t="s">
        <v>16</v>
      </c>
      <c r="B96" s="333"/>
      <c r="C96" s="333"/>
      <c r="D96" s="333"/>
      <c r="E96" s="334"/>
      <c r="F96" s="150"/>
    </row>
    <row r="97" spans="1:6" x14ac:dyDescent="0.35">
      <c r="A97" s="370" t="s">
        <v>17</v>
      </c>
      <c r="B97" s="333"/>
      <c r="C97" s="333"/>
      <c r="D97" s="333"/>
      <c r="E97" s="334"/>
      <c r="F97" s="150"/>
    </row>
    <row r="98" spans="1:6" x14ac:dyDescent="0.35">
      <c r="A98" s="370" t="s">
        <v>18</v>
      </c>
      <c r="B98" s="333"/>
      <c r="C98" s="333"/>
      <c r="D98" s="333"/>
      <c r="E98" s="334"/>
      <c r="F98" s="150"/>
    </row>
    <row r="99" spans="1:6" x14ac:dyDescent="0.35">
      <c r="A99" s="370" t="s">
        <v>19</v>
      </c>
      <c r="B99" s="333"/>
      <c r="C99" s="333"/>
      <c r="D99" s="333"/>
      <c r="E99" s="334"/>
      <c r="F99" s="150"/>
    </row>
    <row r="100" spans="1:6" x14ac:dyDescent="0.35">
      <c r="A100" s="370" t="s">
        <v>20</v>
      </c>
      <c r="B100" s="333"/>
      <c r="C100" s="333"/>
      <c r="D100" s="333"/>
      <c r="E100" s="334"/>
      <c r="F100" s="150"/>
    </row>
    <row r="101" spans="1:6" x14ac:dyDescent="0.35">
      <c r="A101" s="374" t="s">
        <v>22</v>
      </c>
      <c r="B101" s="367"/>
      <c r="C101" s="368"/>
      <c r="D101" s="368"/>
      <c r="E101" s="369"/>
      <c r="F101" s="150"/>
    </row>
    <row r="102" spans="1:6" x14ac:dyDescent="0.35">
      <c r="A102" s="375"/>
      <c r="B102" s="367"/>
      <c r="C102" s="368"/>
      <c r="D102" s="368"/>
      <c r="E102" s="369"/>
      <c r="F102" s="150"/>
    </row>
    <row r="103" spans="1:6" x14ac:dyDescent="0.35">
      <c r="A103" s="376"/>
      <c r="B103" s="367"/>
      <c r="C103" s="368"/>
      <c r="D103" s="368"/>
      <c r="E103" s="369"/>
      <c r="F103" s="150"/>
    </row>
    <row r="104" spans="1:6" x14ac:dyDescent="0.35">
      <c r="A104" s="271" t="s">
        <v>60</v>
      </c>
      <c r="B104" s="272"/>
      <c r="C104" s="272"/>
      <c r="D104" s="272"/>
      <c r="E104" s="272"/>
      <c r="F104" s="74">
        <f>SUM(F94:F103)</f>
        <v>0</v>
      </c>
    </row>
  </sheetData>
  <mergeCells count="111">
    <mergeCell ref="B50:F50"/>
    <mergeCell ref="B64:F64"/>
    <mergeCell ref="B78:F78"/>
    <mergeCell ref="B101:E101"/>
    <mergeCell ref="B102:E102"/>
    <mergeCell ref="B103:E103"/>
    <mergeCell ref="A98:E98"/>
    <mergeCell ref="A99:E99"/>
    <mergeCell ref="B1:F1"/>
    <mergeCell ref="A12:A14"/>
    <mergeCell ref="A26:A28"/>
    <mergeCell ref="A101:A103"/>
    <mergeCell ref="A87:A89"/>
    <mergeCell ref="A73:A75"/>
    <mergeCell ref="A59:A61"/>
    <mergeCell ref="A45:A47"/>
    <mergeCell ref="A100:E100"/>
    <mergeCell ref="A95:E95"/>
    <mergeCell ref="A96:E96"/>
    <mergeCell ref="A97:E97"/>
    <mergeCell ref="A90:E90"/>
    <mergeCell ref="A93:E93"/>
    <mergeCell ref="A94:E94"/>
    <mergeCell ref="B92:F92"/>
    <mergeCell ref="A69:E69"/>
    <mergeCell ref="A70:E70"/>
    <mergeCell ref="A71:E71"/>
    <mergeCell ref="B75:E75"/>
    <mergeCell ref="A76:E76"/>
    <mergeCell ref="A104:E104"/>
    <mergeCell ref="A82:E82"/>
    <mergeCell ref="A91:F91"/>
    <mergeCell ref="B88:E88"/>
    <mergeCell ref="B89:E89"/>
    <mergeCell ref="A84:E84"/>
    <mergeCell ref="A85:E85"/>
    <mergeCell ref="A86:E86"/>
    <mergeCell ref="A79:E79"/>
    <mergeCell ref="A80:E80"/>
    <mergeCell ref="A81:E81"/>
    <mergeCell ref="B87:E87"/>
    <mergeCell ref="A83:E83"/>
    <mergeCell ref="A52:E52"/>
    <mergeCell ref="A43:E43"/>
    <mergeCell ref="A77:F77"/>
    <mergeCell ref="B47:E47"/>
    <mergeCell ref="A48:E48"/>
    <mergeCell ref="A51:E51"/>
    <mergeCell ref="A58:E58"/>
    <mergeCell ref="B59:E59"/>
    <mergeCell ref="B60:E60"/>
    <mergeCell ref="A55:E55"/>
    <mergeCell ref="A56:E56"/>
    <mergeCell ref="A57:E57"/>
    <mergeCell ref="A53:E53"/>
    <mergeCell ref="A54:E54"/>
    <mergeCell ref="A66:E66"/>
    <mergeCell ref="A63:F63"/>
    <mergeCell ref="A67:E67"/>
    <mergeCell ref="A68:E68"/>
    <mergeCell ref="B61:E61"/>
    <mergeCell ref="A62:E62"/>
    <mergeCell ref="A65:E65"/>
    <mergeCell ref="A72:E72"/>
    <mergeCell ref="B73:E73"/>
    <mergeCell ref="B74:E74"/>
    <mergeCell ref="A16:F16"/>
    <mergeCell ref="A4:E4"/>
    <mergeCell ref="A2:F2"/>
    <mergeCell ref="A3:F3"/>
    <mergeCell ref="A15:E15"/>
    <mergeCell ref="A10:E10"/>
    <mergeCell ref="A11:E11"/>
    <mergeCell ref="B12:E12"/>
    <mergeCell ref="B13:E13"/>
    <mergeCell ref="B14:E14"/>
    <mergeCell ref="A5:E5"/>
    <mergeCell ref="A8:E8"/>
    <mergeCell ref="A9:E9"/>
    <mergeCell ref="A6:E6"/>
    <mergeCell ref="A7:E7"/>
    <mergeCell ref="A17:F17"/>
    <mergeCell ref="A18:E18"/>
    <mergeCell ref="A19:E19"/>
    <mergeCell ref="A20:E20"/>
    <mergeCell ref="A21:E21"/>
    <mergeCell ref="A37:E37"/>
    <mergeCell ref="B36:F36"/>
    <mergeCell ref="A34:F34"/>
    <mergeCell ref="A22:E22"/>
    <mergeCell ref="A23:E23"/>
    <mergeCell ref="A24:E24"/>
    <mergeCell ref="A25:E25"/>
    <mergeCell ref="A33:F33"/>
    <mergeCell ref="B27:E27"/>
    <mergeCell ref="B28:E28"/>
    <mergeCell ref="A29:E29"/>
    <mergeCell ref="A30:E30"/>
    <mergeCell ref="A32:E32"/>
    <mergeCell ref="B26:E26"/>
    <mergeCell ref="A35:F35"/>
    <mergeCell ref="A49:F49"/>
    <mergeCell ref="A41:E41"/>
    <mergeCell ref="A38:E38"/>
    <mergeCell ref="A39:E39"/>
    <mergeCell ref="A40:E40"/>
    <mergeCell ref="A31:E31"/>
    <mergeCell ref="A42:E42"/>
    <mergeCell ref="A44:E44"/>
    <mergeCell ref="B45:E45"/>
    <mergeCell ref="B46:E46"/>
  </mergeCells>
  <dataValidations count="14">
    <dataValidation allowBlank="1" showErrorMessage="1" promptTitle="Job Title" prompt="Enter CSBG staff position (indicate if supporting a Non-CSBG Program)" sqref="A66:A73 A80:A87 A26 A52:A59 A94:A101 A5:A12 B94:E100 B5:E11 A19:E25 B52:E58 B38:E44 B66:E72 B80:E86 A38:A45"/>
    <dataValidation allowBlank="1" showInputMessage="1" showErrorMessage="1" promptTitle="Amount of CSBG Funds" prompt="Enter amount of CSBG fund allocated for F.I.C.A._x000a_" sqref="F80 F38 F52 F66 F94 F19 F5"/>
    <dataValidation allowBlank="1" showInputMessage="1" showErrorMessage="1" promptTitle="Amount of CSBG Funds" prompt="Enter amount of CSBG fund allocated for Unemployment_x000a_" sqref="F81 F39 F53 F67 F95 F20 F6"/>
    <dataValidation allowBlank="1" showInputMessage="1" showErrorMessage="1" promptTitle="Fringe Benefits" prompt="Enter item of Fringe Benefit not listed above" sqref="B87:E89 B45:E47 B59:E61 B73:E75 B101:E103 B26:E28 B12:E14"/>
    <dataValidation allowBlank="1" showInputMessage="1" showErrorMessage="1" promptTitle="Amount of CSBG Funds" prompt="Enter amount of CSBG fund allocated for Work-Comp_x000a_" sqref="F82 F40 F54 F68 F96 F21 F7"/>
    <dataValidation allowBlank="1" showInputMessage="1" showErrorMessage="1" promptTitle="Amount of CSBG Funds" prompt="Enter amount of CSBG fund allocated for Health Ins_x000a_" sqref="F83 F41 F55 F69 F97 F22 F8"/>
    <dataValidation allowBlank="1" showInputMessage="1" showErrorMessage="1" promptTitle="Amount of CSBG Funds" prompt="Enter amount of CSBG fund allocated for dental Ins._x000a_" sqref="F84 F42 F56 F70 F98 F23 F9"/>
    <dataValidation allowBlank="1" showInputMessage="1" showErrorMessage="1" promptTitle="Amount of CSBG Funds" prompt="Enter amount of CSBG fund allocated for life ins._x000a_" sqref="F85 F43 F57 F71 F99 F24 F10"/>
    <dataValidation allowBlank="1" showInputMessage="1" showErrorMessage="1" promptTitle="Amount of CSBG Funds" prompt="Enter amount of CSBG fund allocated for retirement contribution_x000a_" sqref="F86 F44 F58 F72 F100 F25 F11"/>
    <dataValidation allowBlank="1" showInputMessage="1" showErrorMessage="1" promptTitle="Amount of CSBG Funds" prompt="Enter amount of CSBG fund allocated for others_x000a_" sqref="F87:F89 F45:F47 F59:F61 F73:F75 F101:F103 F26:F28 F12:F14"/>
    <dataValidation allowBlank="1" showInputMessage="1" showErrorMessage="1" promptTitle="Program" prompt="Enter Program name being supported by CSBG" sqref="B78:F78 B36:F36 B50:F50 B64:F64 B92:F92"/>
    <dataValidation allowBlank="1" showErrorMessage="1" sqref="A48 A62 A76 A90 A104"/>
    <dataValidation errorStyle="warning" allowBlank="1" showInputMessage="1" errorTitle="Personnel Total" error="Page Total must equal &quot;Personnel&quot; amount on the Summary page" sqref="F32"/>
    <dataValidation allowBlank="1" showInputMessage="1" showErrorMessage="1" sqref="F90 F62 F48 F104 F76"/>
  </dataValidations>
  <printOptions horizontalCentered="1"/>
  <pageMargins left="0.31" right="0.17" top="0.46" bottom="0.42" header="0.22" footer="0.17"/>
  <pageSetup scale="84" orientation="portrait" r:id="rId1"/>
  <headerFooter alignWithMargins="0">
    <oddHeader>&amp;C&amp;"Calibri,Bold"&amp;12Fringe - B.2</oddHeader>
    <oddFooter xml:space="preserve">&amp;R&amp;"Calibri,Regular"&amp;A -  Page &amp;P of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8"/>
  <sheetViews>
    <sheetView zoomScaleNormal="100" workbookViewId="0">
      <selection activeCell="C16" sqref="C16"/>
    </sheetView>
  </sheetViews>
  <sheetFormatPr defaultRowHeight="12.5" x14ac:dyDescent="0.25"/>
  <cols>
    <col min="1" max="1" width="43.81640625" customWidth="1"/>
    <col min="2" max="2" width="13.6328125" customWidth="1"/>
    <col min="3" max="3" width="22.54296875" customWidth="1"/>
    <col min="4" max="4" width="22" customWidth="1"/>
  </cols>
  <sheetData>
    <row r="1" spans="1:4" ht="25.75" customHeight="1" thickBot="1" x14ac:dyDescent="0.3">
      <c r="A1" s="132" t="s">
        <v>49</v>
      </c>
      <c r="B1" s="384">
        <f>'Summary Page'!B5</f>
        <v>0</v>
      </c>
      <c r="C1" s="385"/>
      <c r="D1" s="386"/>
    </row>
    <row r="2" spans="1:4" ht="19" thickBot="1" x14ac:dyDescent="0.5">
      <c r="A2" s="389" t="s">
        <v>62</v>
      </c>
      <c r="B2" s="390"/>
      <c r="C2" s="390"/>
      <c r="D2" s="391"/>
    </row>
    <row r="3" spans="1:4" ht="14.5" x14ac:dyDescent="0.35">
      <c r="A3" s="392" t="s">
        <v>164</v>
      </c>
      <c r="B3" s="5" t="s">
        <v>7</v>
      </c>
      <c r="C3" s="118" t="s">
        <v>34</v>
      </c>
      <c r="D3" s="115" t="s">
        <v>61</v>
      </c>
    </row>
    <row r="4" spans="1:4" ht="14.5" x14ac:dyDescent="0.35">
      <c r="A4" s="393"/>
      <c r="B4" s="8"/>
      <c r="C4" s="90"/>
      <c r="D4" s="119">
        <f>B4*C4</f>
        <v>0</v>
      </c>
    </row>
    <row r="5" spans="1:4" ht="14.5" x14ac:dyDescent="0.35">
      <c r="A5" s="332" t="s">
        <v>8</v>
      </c>
      <c r="B5" s="333"/>
      <c r="C5" s="333"/>
      <c r="D5" s="47"/>
    </row>
    <row r="6" spans="1:4" ht="14.5" x14ac:dyDescent="0.35">
      <c r="A6" s="332" t="s">
        <v>9</v>
      </c>
      <c r="B6" s="333"/>
      <c r="C6" s="333"/>
      <c r="D6" s="47"/>
    </row>
    <row r="7" spans="1:4" ht="14.5" x14ac:dyDescent="0.35">
      <c r="A7" s="332" t="s">
        <v>10</v>
      </c>
      <c r="B7" s="333"/>
      <c r="C7" s="333"/>
      <c r="D7" s="47"/>
    </row>
    <row r="8" spans="1:4" ht="19" thickBot="1" x14ac:dyDescent="0.5">
      <c r="A8" s="387" t="s">
        <v>155</v>
      </c>
      <c r="B8" s="388"/>
      <c r="C8" s="388"/>
      <c r="D8" s="157">
        <f>SUM(D4:D7)</f>
        <v>0</v>
      </c>
    </row>
  </sheetData>
  <mergeCells count="7">
    <mergeCell ref="B1:D1"/>
    <mergeCell ref="A7:C7"/>
    <mergeCell ref="A8:C8"/>
    <mergeCell ref="A6:C6"/>
    <mergeCell ref="A5:C5"/>
    <mergeCell ref="A2:D2"/>
    <mergeCell ref="A3:A4"/>
  </mergeCells>
  <dataValidations count="9">
    <dataValidation allowBlank="1" showErrorMessage="1" sqref="C3"/>
    <dataValidation allowBlank="1" showInputMessage="1" showErrorMessage="1" promptTitle="Amount of CSBG Funds" prompt="Enter amount of CSBG fund allocated for Board Member reimbursement_x000a_" sqref="D7"/>
    <dataValidation allowBlank="1" showInputMessage="1" showErrorMessage="1" promptTitle="Amount of CSBG Funds" prompt="Enter amount of CSBG fund allocated for Non-Local Travel_x000a_" sqref="D6"/>
    <dataValidation allowBlank="1" showInputMessage="1" showErrorMessage="1" promptTitle="Amount of CSBG Funds" prompt="Enter amount of CSBG fund allocated for Per Diem_x000a__x000a_" sqref="D5"/>
    <dataValidation allowBlank="1" showInputMessage="1" showErrorMessage="1" promptTitle="Federal Rate" prompt="Enter the current (IRS) federal travel rate" sqref="C4"/>
    <dataValidation allowBlank="1" showInputMessage="1" showErrorMessage="1" promptTitle="Miles" prompt="Enter # of local travel miles" sqref="B4"/>
    <dataValidation allowBlank="1" showErrorMessage="1" promptTitle="Job Title" prompt="Enter CSBG staff position (indicate if supporting a Non-CSBG Program)" sqref="B3 D4 A3:A4 A5:C7"/>
    <dataValidation allowBlank="1" showErrorMessage="1" promptTitle="Amount of CSBG Funds" prompt="Enter amount of CSBG fund for this position" sqref="D8"/>
    <dataValidation allowBlank="1" showInputMessage="1" showErrorMessage="1" sqref="A8:C8"/>
  </dataValidations>
  <pageMargins left="0.25" right="0.25" top="0.75" bottom="0.75" header="0.3" footer="0.3"/>
  <pageSetup orientation="portrait" r:id="rId1"/>
  <headerFooter>
    <oddHeader>&amp;C&amp;"-,Bold"&amp;12Travel - B.3</oddHeader>
    <oddFooter>&amp;R&amp;"-,Regular"&amp;A - Page &amp;P pf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62"/>
  <sheetViews>
    <sheetView zoomScaleNormal="100" workbookViewId="0">
      <selection activeCell="I10" sqref="I10"/>
    </sheetView>
  </sheetViews>
  <sheetFormatPr defaultColWidth="8.90625" defaultRowHeight="14.5" x14ac:dyDescent="0.35"/>
  <cols>
    <col min="1" max="1" width="34.81640625" style="27" customWidth="1"/>
    <col min="2" max="2" width="5.36328125" style="89" customWidth="1"/>
    <col min="3" max="3" width="20.81640625" style="27" customWidth="1"/>
    <col min="4" max="4" width="11.08984375" style="27" customWidth="1"/>
    <col min="5" max="5" width="13.08984375" style="27" customWidth="1"/>
    <col min="6" max="6" width="9.36328125" style="27" customWidth="1"/>
    <col min="7" max="7" width="13.54296875" style="27" customWidth="1"/>
    <col min="8" max="16384" width="8.90625" style="27"/>
  </cols>
  <sheetData>
    <row r="1" spans="1:7" ht="23.25" customHeight="1" thickBot="1" x14ac:dyDescent="0.4">
      <c r="A1" s="159" t="s">
        <v>49</v>
      </c>
      <c r="B1" s="305">
        <f>'Summary Page'!B5</f>
        <v>0</v>
      </c>
      <c r="C1" s="306"/>
      <c r="D1" s="306"/>
      <c r="E1" s="306"/>
      <c r="F1" s="306"/>
      <c r="G1" s="307"/>
    </row>
    <row r="2" spans="1:7" ht="25.5" customHeight="1" thickBot="1" x14ac:dyDescent="0.4">
      <c r="A2" s="412" t="s">
        <v>65</v>
      </c>
      <c r="B2" s="413"/>
      <c r="C2" s="413"/>
      <c r="D2" s="413"/>
      <c r="E2" s="413"/>
      <c r="F2" s="413"/>
      <c r="G2" s="414"/>
    </row>
    <row r="3" spans="1:7" ht="28.75" customHeight="1" x14ac:dyDescent="0.35">
      <c r="A3" s="415" t="s">
        <v>90</v>
      </c>
      <c r="B3" s="416"/>
      <c r="C3" s="416"/>
      <c r="D3" s="416"/>
      <c r="E3" s="416"/>
      <c r="F3" s="416"/>
      <c r="G3" s="417"/>
    </row>
    <row r="4" spans="1:7" ht="15" thickBot="1" x14ac:dyDescent="0.4">
      <c r="A4" s="418" t="s">
        <v>45</v>
      </c>
      <c r="B4" s="419"/>
      <c r="C4" s="419"/>
      <c r="D4" s="419"/>
      <c r="E4" s="419"/>
      <c r="F4" s="419"/>
      <c r="G4" s="420"/>
    </row>
    <row r="5" spans="1:7" ht="44" thickBot="1" x14ac:dyDescent="0.4">
      <c r="A5" s="124" t="s">
        <v>66</v>
      </c>
      <c r="B5" s="125" t="s">
        <v>67</v>
      </c>
      <c r="C5" s="125" t="s">
        <v>138</v>
      </c>
      <c r="D5" s="125" t="s">
        <v>69</v>
      </c>
      <c r="E5" s="125" t="s">
        <v>70</v>
      </c>
      <c r="F5" s="125" t="s">
        <v>71</v>
      </c>
      <c r="G5" s="125" t="s">
        <v>72</v>
      </c>
    </row>
    <row r="6" spans="1:7" ht="15" thickBot="1" x14ac:dyDescent="0.4">
      <c r="A6" s="421" t="s">
        <v>73</v>
      </c>
      <c r="B6" s="422"/>
      <c r="C6" s="422"/>
      <c r="D6" s="422"/>
      <c r="E6" s="422"/>
      <c r="F6" s="422"/>
      <c r="G6" s="423"/>
    </row>
    <row r="7" spans="1:7" x14ac:dyDescent="0.35">
      <c r="A7" s="76"/>
      <c r="B7" s="65"/>
      <c r="C7" s="77"/>
      <c r="D7" s="78"/>
      <c r="E7" s="12">
        <f t="shared" ref="E7:E16" si="0">B7*D7</f>
        <v>0</v>
      </c>
      <c r="F7" s="13"/>
      <c r="G7" s="79">
        <f>E7*F7</f>
        <v>0</v>
      </c>
    </row>
    <row r="8" spans="1:7" x14ac:dyDescent="0.35">
      <c r="A8" s="50"/>
      <c r="B8" s="80"/>
      <c r="C8" s="81"/>
      <c r="D8" s="82"/>
      <c r="E8" s="10">
        <f t="shared" si="0"/>
        <v>0</v>
      </c>
      <c r="F8" s="11"/>
      <c r="G8" s="83">
        <f t="shared" ref="G8:G16" si="1">E8*F8</f>
        <v>0</v>
      </c>
    </row>
    <row r="9" spans="1:7" x14ac:dyDescent="0.35">
      <c r="A9" s="50"/>
      <c r="B9" s="80"/>
      <c r="C9" s="81"/>
      <c r="D9" s="82"/>
      <c r="E9" s="10">
        <f t="shared" si="0"/>
        <v>0</v>
      </c>
      <c r="F9" s="11"/>
      <c r="G9" s="83">
        <f t="shared" si="1"/>
        <v>0</v>
      </c>
    </row>
    <row r="10" spans="1:7" x14ac:dyDescent="0.35">
      <c r="A10" s="50"/>
      <c r="B10" s="80"/>
      <c r="C10" s="81"/>
      <c r="D10" s="82"/>
      <c r="E10" s="10">
        <f t="shared" si="0"/>
        <v>0</v>
      </c>
      <c r="F10" s="11"/>
      <c r="G10" s="83">
        <f t="shared" si="1"/>
        <v>0</v>
      </c>
    </row>
    <row r="11" spans="1:7" x14ac:dyDescent="0.35">
      <c r="A11" s="50"/>
      <c r="B11" s="80"/>
      <c r="C11" s="81"/>
      <c r="D11" s="82"/>
      <c r="E11" s="10">
        <f t="shared" si="0"/>
        <v>0</v>
      </c>
      <c r="F11" s="11"/>
      <c r="G11" s="83">
        <f t="shared" si="1"/>
        <v>0</v>
      </c>
    </row>
    <row r="12" spans="1:7" x14ac:dyDescent="0.35">
      <c r="A12" s="50"/>
      <c r="B12" s="80"/>
      <c r="C12" s="81"/>
      <c r="D12" s="82"/>
      <c r="E12" s="10">
        <f t="shared" si="0"/>
        <v>0</v>
      </c>
      <c r="F12" s="11"/>
      <c r="G12" s="83">
        <f t="shared" si="1"/>
        <v>0</v>
      </c>
    </row>
    <row r="13" spans="1:7" x14ac:dyDescent="0.35">
      <c r="A13" s="50"/>
      <c r="B13" s="80"/>
      <c r="C13" s="81"/>
      <c r="D13" s="82"/>
      <c r="E13" s="10">
        <f t="shared" si="0"/>
        <v>0</v>
      </c>
      <c r="F13" s="11"/>
      <c r="G13" s="83">
        <f t="shared" si="1"/>
        <v>0</v>
      </c>
    </row>
    <row r="14" spans="1:7" x14ac:dyDescent="0.35">
      <c r="A14" s="50"/>
      <c r="B14" s="80"/>
      <c r="C14" s="81"/>
      <c r="D14" s="82"/>
      <c r="E14" s="10">
        <f t="shared" si="0"/>
        <v>0</v>
      </c>
      <c r="F14" s="11"/>
      <c r="G14" s="83">
        <f t="shared" si="1"/>
        <v>0</v>
      </c>
    </row>
    <row r="15" spans="1:7" x14ac:dyDescent="0.35">
      <c r="A15" s="50"/>
      <c r="B15" s="80"/>
      <c r="C15" s="81"/>
      <c r="D15" s="82"/>
      <c r="E15" s="10">
        <f t="shared" si="0"/>
        <v>0</v>
      </c>
      <c r="F15" s="11"/>
      <c r="G15" s="83">
        <f t="shared" si="1"/>
        <v>0</v>
      </c>
    </row>
    <row r="16" spans="1:7" ht="15" thickBot="1" x14ac:dyDescent="0.4">
      <c r="A16" s="84"/>
      <c r="B16" s="85"/>
      <c r="C16" s="86"/>
      <c r="D16" s="87"/>
      <c r="E16" s="14">
        <f t="shared" si="0"/>
        <v>0</v>
      </c>
      <c r="F16" s="15"/>
      <c r="G16" s="88">
        <f t="shared" si="1"/>
        <v>0</v>
      </c>
    </row>
    <row r="17" spans="1:7" ht="15" thickBot="1" x14ac:dyDescent="0.4">
      <c r="A17" s="421" t="s">
        <v>74</v>
      </c>
      <c r="B17" s="422"/>
      <c r="C17" s="422"/>
      <c r="D17" s="422"/>
      <c r="E17" s="422"/>
      <c r="F17" s="422"/>
      <c r="G17" s="423"/>
    </row>
    <row r="18" spans="1:7" x14ac:dyDescent="0.35">
      <c r="A18" s="76"/>
      <c r="B18" s="65"/>
      <c r="C18" s="77"/>
      <c r="D18" s="78"/>
      <c r="E18" s="12">
        <f t="shared" ref="E18:E26" si="2">B18*D18</f>
        <v>0</v>
      </c>
      <c r="F18" s="13"/>
      <c r="G18" s="79">
        <f t="shared" ref="G18:G26" si="3">E18*F18</f>
        <v>0</v>
      </c>
    </row>
    <row r="19" spans="1:7" x14ac:dyDescent="0.35">
      <c r="A19" s="50"/>
      <c r="B19" s="80"/>
      <c r="C19" s="81"/>
      <c r="D19" s="82"/>
      <c r="E19" s="10">
        <f t="shared" si="2"/>
        <v>0</v>
      </c>
      <c r="F19" s="11"/>
      <c r="G19" s="83">
        <f t="shared" si="3"/>
        <v>0</v>
      </c>
    </row>
    <row r="20" spans="1:7" x14ac:dyDescent="0.35">
      <c r="A20" s="50"/>
      <c r="B20" s="80"/>
      <c r="C20" s="81"/>
      <c r="D20" s="82"/>
      <c r="E20" s="10">
        <f t="shared" si="2"/>
        <v>0</v>
      </c>
      <c r="F20" s="11"/>
      <c r="G20" s="83">
        <f t="shared" si="3"/>
        <v>0</v>
      </c>
    </row>
    <row r="21" spans="1:7" x14ac:dyDescent="0.35">
      <c r="A21" s="50"/>
      <c r="B21" s="80"/>
      <c r="C21" s="81"/>
      <c r="D21" s="82"/>
      <c r="E21" s="10">
        <f t="shared" si="2"/>
        <v>0</v>
      </c>
      <c r="F21" s="11"/>
      <c r="G21" s="83">
        <f t="shared" si="3"/>
        <v>0</v>
      </c>
    </row>
    <row r="22" spans="1:7" x14ac:dyDescent="0.35">
      <c r="A22" s="50"/>
      <c r="B22" s="80"/>
      <c r="C22" s="81"/>
      <c r="D22" s="82"/>
      <c r="E22" s="10">
        <f t="shared" si="2"/>
        <v>0</v>
      </c>
      <c r="F22" s="11"/>
      <c r="G22" s="83">
        <f t="shared" si="3"/>
        <v>0</v>
      </c>
    </row>
    <row r="23" spans="1:7" x14ac:dyDescent="0.35">
      <c r="A23" s="50"/>
      <c r="B23" s="80"/>
      <c r="C23" s="81"/>
      <c r="D23" s="82"/>
      <c r="E23" s="10">
        <f t="shared" si="2"/>
        <v>0</v>
      </c>
      <c r="F23" s="11"/>
      <c r="G23" s="83">
        <f t="shared" si="3"/>
        <v>0</v>
      </c>
    </row>
    <row r="24" spans="1:7" x14ac:dyDescent="0.35">
      <c r="A24" s="50"/>
      <c r="B24" s="80"/>
      <c r="C24" s="81"/>
      <c r="D24" s="82"/>
      <c r="E24" s="10">
        <f t="shared" si="2"/>
        <v>0</v>
      </c>
      <c r="F24" s="11"/>
      <c r="G24" s="83">
        <f t="shared" si="3"/>
        <v>0</v>
      </c>
    </row>
    <row r="25" spans="1:7" x14ac:dyDescent="0.35">
      <c r="A25" s="50"/>
      <c r="B25" s="80"/>
      <c r="C25" s="81"/>
      <c r="D25" s="82"/>
      <c r="E25" s="10">
        <f t="shared" si="2"/>
        <v>0</v>
      </c>
      <c r="F25" s="11"/>
      <c r="G25" s="83">
        <f t="shared" si="3"/>
        <v>0</v>
      </c>
    </row>
    <row r="26" spans="1:7" x14ac:dyDescent="0.35">
      <c r="A26" s="50"/>
      <c r="B26" s="80"/>
      <c r="C26" s="81"/>
      <c r="D26" s="82"/>
      <c r="E26" s="10">
        <f t="shared" si="2"/>
        <v>0</v>
      </c>
      <c r="F26" s="11"/>
      <c r="G26" s="83">
        <f t="shared" si="3"/>
        <v>0</v>
      </c>
    </row>
    <row r="27" spans="1:7" x14ac:dyDescent="0.35">
      <c r="A27" s="50"/>
      <c r="B27" s="80"/>
      <c r="C27" s="81"/>
      <c r="D27" s="82"/>
      <c r="E27" s="10">
        <f>B27*D27</f>
        <v>0</v>
      </c>
      <c r="F27" s="11"/>
      <c r="G27" s="83">
        <f>E27*F27</f>
        <v>0</v>
      </c>
    </row>
    <row r="28" spans="1:7" ht="15.9" customHeight="1" x14ac:dyDescent="0.35">
      <c r="A28" s="403" t="s">
        <v>85</v>
      </c>
      <c r="B28" s="404"/>
      <c r="C28" s="404"/>
      <c r="D28" s="404"/>
      <c r="E28" s="404"/>
      <c r="F28" s="405"/>
      <c r="G28" s="126">
        <f>SUM(G7:G16,G18:G27)</f>
        <v>0</v>
      </c>
    </row>
    <row r="29" spans="1:7" ht="15.9" customHeight="1" thickBot="1" x14ac:dyDescent="0.4">
      <c r="A29" s="400" t="s">
        <v>87</v>
      </c>
      <c r="B29" s="401"/>
      <c r="C29" s="401"/>
      <c r="D29" s="401"/>
      <c r="E29" s="401"/>
      <c r="F29" s="402"/>
      <c r="G29" s="127">
        <f>G58+G84+G110+G136+G162</f>
        <v>0</v>
      </c>
    </row>
    <row r="30" spans="1:7" ht="16.5" customHeight="1" thickBot="1" x14ac:dyDescent="0.5">
      <c r="A30" s="406" t="s">
        <v>158</v>
      </c>
      <c r="B30" s="407"/>
      <c r="C30" s="407"/>
      <c r="D30" s="407"/>
      <c r="E30" s="407"/>
      <c r="F30" s="408"/>
      <c r="G30" s="160">
        <f>SUM(G28:G29)</f>
        <v>0</v>
      </c>
    </row>
    <row r="31" spans="1:7" ht="15" customHeight="1" thickTop="1" x14ac:dyDescent="0.35">
      <c r="A31" s="427" t="s">
        <v>41</v>
      </c>
      <c r="B31" s="427"/>
      <c r="C31" s="427"/>
      <c r="D31" s="427"/>
      <c r="E31" s="427"/>
      <c r="F31" s="427"/>
      <c r="G31" s="427"/>
    </row>
    <row r="32" spans="1:7" x14ac:dyDescent="0.35">
      <c r="A32" s="428" t="s">
        <v>84</v>
      </c>
      <c r="B32" s="428"/>
      <c r="C32" s="428"/>
      <c r="D32" s="428"/>
      <c r="E32" s="428"/>
      <c r="F32" s="428"/>
      <c r="G32" s="428"/>
    </row>
    <row r="33" spans="1:7" ht="15" customHeight="1" x14ac:dyDescent="0.35">
      <c r="A33" s="429" t="s">
        <v>39</v>
      </c>
      <c r="B33" s="430"/>
      <c r="C33" s="430"/>
      <c r="D33" s="430"/>
      <c r="E33" s="430"/>
      <c r="F33" s="430"/>
      <c r="G33" s="431"/>
    </row>
    <row r="34" spans="1:7" ht="15" customHeight="1" x14ac:dyDescent="0.35">
      <c r="A34" s="128" t="s">
        <v>58</v>
      </c>
      <c r="B34" s="337"/>
      <c r="C34" s="337"/>
      <c r="D34" s="337"/>
      <c r="E34" s="337"/>
      <c r="F34" s="337"/>
      <c r="G34" s="337"/>
    </row>
    <row r="35" spans="1:7" ht="39.65" customHeight="1" x14ac:dyDescent="0.35">
      <c r="A35" s="129" t="s">
        <v>66</v>
      </c>
      <c r="B35" s="129" t="s">
        <v>67</v>
      </c>
      <c r="C35" s="129" t="s">
        <v>68</v>
      </c>
      <c r="D35" s="129" t="s">
        <v>69</v>
      </c>
      <c r="E35" s="129" t="s">
        <v>70</v>
      </c>
      <c r="F35" s="129" t="s">
        <v>71</v>
      </c>
      <c r="G35" s="129" t="s">
        <v>72</v>
      </c>
    </row>
    <row r="36" spans="1:7" ht="15" customHeight="1" x14ac:dyDescent="0.35">
      <c r="A36" s="394" t="s">
        <v>73</v>
      </c>
      <c r="B36" s="394"/>
      <c r="C36" s="394"/>
      <c r="D36" s="394"/>
      <c r="E36" s="394"/>
      <c r="F36" s="394"/>
      <c r="G36" s="394"/>
    </row>
    <row r="37" spans="1:7" ht="14.15" customHeight="1" x14ac:dyDescent="0.35">
      <c r="A37" s="161"/>
      <c r="B37" s="162"/>
      <c r="C37" s="163"/>
      <c r="D37" s="164"/>
      <c r="E37" s="10">
        <f t="shared" ref="E37:E46" si="4">B37*D37</f>
        <v>0</v>
      </c>
      <c r="F37" s="165"/>
      <c r="G37" s="83">
        <f>E37*F37</f>
        <v>0</v>
      </c>
    </row>
    <row r="38" spans="1:7" ht="14.15" customHeight="1" x14ac:dyDescent="0.35">
      <c r="A38" s="161"/>
      <c r="B38" s="162"/>
      <c r="C38" s="163"/>
      <c r="D38" s="164"/>
      <c r="E38" s="10">
        <f t="shared" si="4"/>
        <v>0</v>
      </c>
      <c r="F38" s="165"/>
      <c r="G38" s="83">
        <f t="shared" ref="G38:G46" si="5">E38*F38</f>
        <v>0</v>
      </c>
    </row>
    <row r="39" spans="1:7" ht="14.15" customHeight="1" x14ac:dyDescent="0.35">
      <c r="A39" s="161"/>
      <c r="B39" s="162"/>
      <c r="C39" s="163"/>
      <c r="D39" s="164"/>
      <c r="E39" s="10">
        <f t="shared" si="4"/>
        <v>0</v>
      </c>
      <c r="F39" s="165"/>
      <c r="G39" s="83">
        <f t="shared" si="5"/>
        <v>0</v>
      </c>
    </row>
    <row r="40" spans="1:7" ht="14.15" customHeight="1" x14ac:dyDescent="0.35">
      <c r="A40" s="161"/>
      <c r="B40" s="162"/>
      <c r="C40" s="163"/>
      <c r="D40" s="164"/>
      <c r="E40" s="10">
        <f t="shared" si="4"/>
        <v>0</v>
      </c>
      <c r="F40" s="165"/>
      <c r="G40" s="83">
        <f t="shared" si="5"/>
        <v>0</v>
      </c>
    </row>
    <row r="41" spans="1:7" ht="14.15" customHeight="1" x14ac:dyDescent="0.35">
      <c r="A41" s="161"/>
      <c r="B41" s="162"/>
      <c r="C41" s="163"/>
      <c r="D41" s="164"/>
      <c r="E41" s="10">
        <f t="shared" si="4"/>
        <v>0</v>
      </c>
      <c r="F41" s="165"/>
      <c r="G41" s="83">
        <f t="shared" si="5"/>
        <v>0</v>
      </c>
    </row>
    <row r="42" spans="1:7" ht="14.15" customHeight="1" x14ac:dyDescent="0.35">
      <c r="A42" s="161"/>
      <c r="B42" s="162"/>
      <c r="C42" s="163"/>
      <c r="D42" s="164"/>
      <c r="E42" s="10">
        <f t="shared" si="4"/>
        <v>0</v>
      </c>
      <c r="F42" s="165"/>
      <c r="G42" s="83">
        <f t="shared" si="5"/>
        <v>0</v>
      </c>
    </row>
    <row r="43" spans="1:7" ht="14.15" customHeight="1" x14ac:dyDescent="0.35">
      <c r="A43" s="161"/>
      <c r="B43" s="162"/>
      <c r="C43" s="163"/>
      <c r="D43" s="164"/>
      <c r="E43" s="10">
        <f t="shared" si="4"/>
        <v>0</v>
      </c>
      <c r="F43" s="165"/>
      <c r="G43" s="83">
        <f t="shared" si="5"/>
        <v>0</v>
      </c>
    </row>
    <row r="44" spans="1:7" ht="14.15" customHeight="1" x14ac:dyDescent="0.35">
      <c r="A44" s="161"/>
      <c r="B44" s="162"/>
      <c r="C44" s="163"/>
      <c r="D44" s="164"/>
      <c r="E44" s="10">
        <f t="shared" si="4"/>
        <v>0</v>
      </c>
      <c r="F44" s="165"/>
      <c r="G44" s="83">
        <f t="shared" si="5"/>
        <v>0</v>
      </c>
    </row>
    <row r="45" spans="1:7" ht="14.15" customHeight="1" x14ac:dyDescent="0.35">
      <c r="A45" s="161"/>
      <c r="B45" s="162"/>
      <c r="C45" s="163"/>
      <c r="D45" s="164"/>
      <c r="E45" s="10">
        <f t="shared" si="4"/>
        <v>0</v>
      </c>
      <c r="F45" s="165"/>
      <c r="G45" s="83">
        <f t="shared" si="5"/>
        <v>0</v>
      </c>
    </row>
    <row r="46" spans="1:7" ht="14.15" customHeight="1" x14ac:dyDescent="0.35">
      <c r="A46" s="161"/>
      <c r="B46" s="162"/>
      <c r="C46" s="163"/>
      <c r="D46" s="164"/>
      <c r="E46" s="10">
        <f t="shared" si="4"/>
        <v>0</v>
      </c>
      <c r="F46" s="165"/>
      <c r="G46" s="83">
        <f t="shared" si="5"/>
        <v>0</v>
      </c>
    </row>
    <row r="47" spans="1:7" ht="14.15" customHeight="1" x14ac:dyDescent="0.35">
      <c r="A47" s="394" t="s">
        <v>74</v>
      </c>
      <c r="B47" s="394"/>
      <c r="C47" s="394"/>
      <c r="D47" s="394"/>
      <c r="E47" s="394"/>
      <c r="F47" s="394"/>
      <c r="G47" s="394"/>
    </row>
    <row r="48" spans="1:7" ht="14.15" customHeight="1" x14ac:dyDescent="0.35">
      <c r="A48" s="161"/>
      <c r="B48" s="162"/>
      <c r="C48" s="163"/>
      <c r="D48" s="164"/>
      <c r="E48" s="10">
        <f t="shared" ref="E48:E57" si="6">B48*D48</f>
        <v>0</v>
      </c>
      <c r="F48" s="165"/>
      <c r="G48" s="83">
        <f t="shared" ref="G48:G57" si="7">E48*F48</f>
        <v>0</v>
      </c>
    </row>
    <row r="49" spans="1:7" ht="14.15" customHeight="1" x14ac:dyDescent="0.35">
      <c r="A49" s="161"/>
      <c r="B49" s="162"/>
      <c r="C49" s="163"/>
      <c r="D49" s="164"/>
      <c r="E49" s="10">
        <f t="shared" si="6"/>
        <v>0</v>
      </c>
      <c r="F49" s="165"/>
      <c r="G49" s="83">
        <f t="shared" si="7"/>
        <v>0</v>
      </c>
    </row>
    <row r="50" spans="1:7" ht="14.15" customHeight="1" x14ac:dyDescent="0.35">
      <c r="A50" s="161"/>
      <c r="B50" s="162"/>
      <c r="C50" s="163"/>
      <c r="D50" s="164"/>
      <c r="E50" s="10">
        <f t="shared" si="6"/>
        <v>0</v>
      </c>
      <c r="F50" s="165"/>
      <c r="G50" s="83">
        <f t="shared" si="7"/>
        <v>0</v>
      </c>
    </row>
    <row r="51" spans="1:7" ht="14.15" customHeight="1" x14ac:dyDescent="0.35">
      <c r="A51" s="161"/>
      <c r="B51" s="162"/>
      <c r="C51" s="163"/>
      <c r="D51" s="164"/>
      <c r="E51" s="10">
        <f t="shared" si="6"/>
        <v>0</v>
      </c>
      <c r="F51" s="165"/>
      <c r="G51" s="83">
        <f t="shared" si="7"/>
        <v>0</v>
      </c>
    </row>
    <row r="52" spans="1:7" ht="14.15" customHeight="1" x14ac:dyDescent="0.35">
      <c r="A52" s="161"/>
      <c r="B52" s="162"/>
      <c r="C52" s="163"/>
      <c r="D52" s="164"/>
      <c r="E52" s="10">
        <f t="shared" si="6"/>
        <v>0</v>
      </c>
      <c r="F52" s="165"/>
      <c r="G52" s="83">
        <f t="shared" si="7"/>
        <v>0</v>
      </c>
    </row>
    <row r="53" spans="1:7" ht="14.15" customHeight="1" x14ac:dyDescent="0.35">
      <c r="A53" s="161"/>
      <c r="B53" s="162"/>
      <c r="C53" s="163"/>
      <c r="D53" s="164"/>
      <c r="E53" s="10">
        <f t="shared" si="6"/>
        <v>0</v>
      </c>
      <c r="F53" s="165"/>
      <c r="G53" s="83">
        <f t="shared" si="7"/>
        <v>0</v>
      </c>
    </row>
    <row r="54" spans="1:7" ht="14.15" customHeight="1" x14ac:dyDescent="0.35">
      <c r="A54" s="161"/>
      <c r="B54" s="162"/>
      <c r="C54" s="163"/>
      <c r="D54" s="164"/>
      <c r="E54" s="10">
        <f t="shared" si="6"/>
        <v>0</v>
      </c>
      <c r="F54" s="165"/>
      <c r="G54" s="83">
        <f t="shared" si="7"/>
        <v>0</v>
      </c>
    </row>
    <row r="55" spans="1:7" ht="14.15" customHeight="1" x14ac:dyDescent="0.35">
      <c r="A55" s="161"/>
      <c r="B55" s="162"/>
      <c r="C55" s="163"/>
      <c r="D55" s="164"/>
      <c r="E55" s="10">
        <f t="shared" si="6"/>
        <v>0</v>
      </c>
      <c r="F55" s="165"/>
      <c r="G55" s="83">
        <f t="shared" si="7"/>
        <v>0</v>
      </c>
    </row>
    <row r="56" spans="1:7" ht="14.15" customHeight="1" x14ac:dyDescent="0.35">
      <c r="A56" s="161"/>
      <c r="B56" s="162"/>
      <c r="C56" s="163"/>
      <c r="D56" s="164"/>
      <c r="E56" s="10">
        <f t="shared" si="6"/>
        <v>0</v>
      </c>
      <c r="F56" s="165"/>
      <c r="G56" s="83">
        <f t="shared" si="7"/>
        <v>0</v>
      </c>
    </row>
    <row r="57" spans="1:7" ht="14.15" customHeight="1" x14ac:dyDescent="0.35">
      <c r="A57" s="161"/>
      <c r="B57" s="162"/>
      <c r="C57" s="163"/>
      <c r="D57" s="164"/>
      <c r="E57" s="10">
        <f t="shared" si="6"/>
        <v>0</v>
      </c>
      <c r="F57" s="165"/>
      <c r="G57" s="83">
        <f t="shared" si="7"/>
        <v>0</v>
      </c>
    </row>
    <row r="58" spans="1:7" ht="15" customHeight="1" x14ac:dyDescent="0.35">
      <c r="A58" s="395" t="s">
        <v>60</v>
      </c>
      <c r="B58" s="395"/>
      <c r="C58" s="395"/>
      <c r="D58" s="395"/>
      <c r="E58" s="395"/>
      <c r="F58" s="395"/>
      <c r="G58" s="130">
        <f>SUM(G37:G57)</f>
        <v>0</v>
      </c>
    </row>
    <row r="59" spans="1:7" x14ac:dyDescent="0.35">
      <c r="A59" s="399" t="s">
        <v>40</v>
      </c>
      <c r="B59" s="399"/>
      <c r="C59" s="399"/>
      <c r="D59" s="399"/>
      <c r="E59" s="399"/>
      <c r="F59" s="399"/>
      <c r="G59" s="399"/>
    </row>
    <row r="60" spans="1:7" ht="14.15" customHeight="1" x14ac:dyDescent="0.35">
      <c r="A60" s="128" t="s">
        <v>58</v>
      </c>
      <c r="B60" s="424"/>
      <c r="C60" s="425"/>
      <c r="D60" s="425"/>
      <c r="E60" s="425"/>
      <c r="F60" s="425"/>
      <c r="G60" s="426"/>
    </row>
    <row r="61" spans="1:7" ht="39.65" customHeight="1" x14ac:dyDescent="0.35">
      <c r="A61" s="129" t="s">
        <v>66</v>
      </c>
      <c r="B61" s="129" t="s">
        <v>67</v>
      </c>
      <c r="C61" s="129" t="s">
        <v>68</v>
      </c>
      <c r="D61" s="129" t="s">
        <v>69</v>
      </c>
      <c r="E61" s="129" t="s">
        <v>70</v>
      </c>
      <c r="F61" s="129" t="s">
        <v>71</v>
      </c>
      <c r="G61" s="129" t="s">
        <v>72</v>
      </c>
    </row>
    <row r="62" spans="1:7" ht="14.15" customHeight="1" x14ac:dyDescent="0.35">
      <c r="A62" s="394" t="s">
        <v>73</v>
      </c>
      <c r="B62" s="394"/>
      <c r="C62" s="394"/>
      <c r="D62" s="394"/>
      <c r="E62" s="394"/>
      <c r="F62" s="394"/>
      <c r="G62" s="394"/>
    </row>
    <row r="63" spans="1:7" ht="14.15" customHeight="1" x14ac:dyDescent="0.35">
      <c r="A63" s="166"/>
      <c r="B63" s="138"/>
      <c r="C63" s="167"/>
      <c r="D63" s="168"/>
      <c r="E63" s="10">
        <f t="shared" ref="E63:E72" si="8">B63*D63</f>
        <v>0</v>
      </c>
      <c r="F63" s="169"/>
      <c r="G63" s="83">
        <f>E63*F63</f>
        <v>0</v>
      </c>
    </row>
    <row r="64" spans="1:7" ht="14.15" customHeight="1" x14ac:dyDescent="0.35">
      <c r="A64" s="166"/>
      <c r="B64" s="138"/>
      <c r="C64" s="167"/>
      <c r="D64" s="168"/>
      <c r="E64" s="10">
        <f t="shared" si="8"/>
        <v>0</v>
      </c>
      <c r="F64" s="169"/>
      <c r="G64" s="83">
        <f t="shared" ref="G64:G72" si="9">E64*F64</f>
        <v>0</v>
      </c>
    </row>
    <row r="65" spans="1:7" ht="14.15" customHeight="1" x14ac:dyDescent="0.35">
      <c r="A65" s="166"/>
      <c r="B65" s="138"/>
      <c r="C65" s="167"/>
      <c r="D65" s="168"/>
      <c r="E65" s="10">
        <f t="shared" si="8"/>
        <v>0</v>
      </c>
      <c r="F65" s="169"/>
      <c r="G65" s="83">
        <f t="shared" si="9"/>
        <v>0</v>
      </c>
    </row>
    <row r="66" spans="1:7" ht="14.15" customHeight="1" x14ac:dyDescent="0.35">
      <c r="A66" s="166"/>
      <c r="B66" s="138"/>
      <c r="C66" s="167"/>
      <c r="D66" s="168"/>
      <c r="E66" s="10">
        <f t="shared" si="8"/>
        <v>0</v>
      </c>
      <c r="F66" s="169"/>
      <c r="G66" s="83">
        <f t="shared" si="9"/>
        <v>0</v>
      </c>
    </row>
    <row r="67" spans="1:7" ht="14.15" customHeight="1" x14ac:dyDescent="0.35">
      <c r="A67" s="166"/>
      <c r="B67" s="138"/>
      <c r="C67" s="167"/>
      <c r="D67" s="168"/>
      <c r="E67" s="10">
        <f t="shared" si="8"/>
        <v>0</v>
      </c>
      <c r="F67" s="169"/>
      <c r="G67" s="83">
        <f t="shared" si="9"/>
        <v>0</v>
      </c>
    </row>
    <row r="68" spans="1:7" ht="14.15" customHeight="1" x14ac:dyDescent="0.35">
      <c r="A68" s="166"/>
      <c r="B68" s="138"/>
      <c r="C68" s="167"/>
      <c r="D68" s="168"/>
      <c r="E68" s="10">
        <f t="shared" si="8"/>
        <v>0</v>
      </c>
      <c r="F68" s="169"/>
      <c r="G68" s="83">
        <f t="shared" si="9"/>
        <v>0</v>
      </c>
    </row>
    <row r="69" spans="1:7" ht="14.15" customHeight="1" x14ac:dyDescent="0.35">
      <c r="A69" s="166"/>
      <c r="B69" s="138"/>
      <c r="C69" s="167"/>
      <c r="D69" s="168"/>
      <c r="E69" s="10">
        <f t="shared" si="8"/>
        <v>0</v>
      </c>
      <c r="F69" s="169"/>
      <c r="G69" s="83">
        <f t="shared" si="9"/>
        <v>0</v>
      </c>
    </row>
    <row r="70" spans="1:7" ht="14.15" customHeight="1" x14ac:dyDescent="0.35">
      <c r="A70" s="166"/>
      <c r="B70" s="138"/>
      <c r="C70" s="167"/>
      <c r="D70" s="168"/>
      <c r="E70" s="10">
        <f t="shared" si="8"/>
        <v>0</v>
      </c>
      <c r="F70" s="169"/>
      <c r="G70" s="83">
        <f t="shared" si="9"/>
        <v>0</v>
      </c>
    </row>
    <row r="71" spans="1:7" ht="14.15" customHeight="1" x14ac:dyDescent="0.35">
      <c r="A71" s="166"/>
      <c r="B71" s="138"/>
      <c r="C71" s="167"/>
      <c r="D71" s="168"/>
      <c r="E71" s="10">
        <f t="shared" si="8"/>
        <v>0</v>
      </c>
      <c r="F71" s="169"/>
      <c r="G71" s="83">
        <f t="shared" si="9"/>
        <v>0</v>
      </c>
    </row>
    <row r="72" spans="1:7" ht="14.15" customHeight="1" x14ac:dyDescent="0.35">
      <c r="A72" s="166"/>
      <c r="B72" s="138"/>
      <c r="C72" s="167"/>
      <c r="D72" s="168"/>
      <c r="E72" s="10">
        <f t="shared" si="8"/>
        <v>0</v>
      </c>
      <c r="F72" s="169"/>
      <c r="G72" s="83">
        <f t="shared" si="9"/>
        <v>0</v>
      </c>
    </row>
    <row r="73" spans="1:7" ht="14.15" customHeight="1" x14ac:dyDescent="0.35">
      <c r="A73" s="394" t="s">
        <v>74</v>
      </c>
      <c r="B73" s="394"/>
      <c r="C73" s="394"/>
      <c r="D73" s="394"/>
      <c r="E73" s="394"/>
      <c r="F73" s="394"/>
      <c r="G73" s="394"/>
    </row>
    <row r="74" spans="1:7" ht="14.15" customHeight="1" x14ac:dyDescent="0.35">
      <c r="A74" s="166"/>
      <c r="B74" s="138"/>
      <c r="C74" s="167"/>
      <c r="D74" s="168"/>
      <c r="E74" s="10">
        <f t="shared" ref="E74:E83" si="10">B74*D74</f>
        <v>0</v>
      </c>
      <c r="F74" s="169"/>
      <c r="G74" s="83">
        <f t="shared" ref="G74:G83" si="11">E74*F74</f>
        <v>0</v>
      </c>
    </row>
    <row r="75" spans="1:7" ht="14.15" customHeight="1" x14ac:dyDescent="0.35">
      <c r="A75" s="166"/>
      <c r="B75" s="138"/>
      <c r="C75" s="167"/>
      <c r="D75" s="168"/>
      <c r="E75" s="10">
        <f t="shared" si="10"/>
        <v>0</v>
      </c>
      <c r="F75" s="169"/>
      <c r="G75" s="83">
        <f t="shared" si="11"/>
        <v>0</v>
      </c>
    </row>
    <row r="76" spans="1:7" ht="14.15" customHeight="1" x14ac:dyDescent="0.35">
      <c r="A76" s="166"/>
      <c r="B76" s="138"/>
      <c r="C76" s="167"/>
      <c r="D76" s="168"/>
      <c r="E76" s="10">
        <f t="shared" si="10"/>
        <v>0</v>
      </c>
      <c r="F76" s="169"/>
      <c r="G76" s="83">
        <f t="shared" si="11"/>
        <v>0</v>
      </c>
    </row>
    <row r="77" spans="1:7" ht="14.15" customHeight="1" x14ac:dyDescent="0.35">
      <c r="A77" s="166"/>
      <c r="B77" s="138"/>
      <c r="C77" s="167"/>
      <c r="D77" s="168"/>
      <c r="E77" s="10">
        <f t="shared" si="10"/>
        <v>0</v>
      </c>
      <c r="F77" s="169"/>
      <c r="G77" s="83">
        <f t="shared" si="11"/>
        <v>0</v>
      </c>
    </row>
    <row r="78" spans="1:7" ht="14.15" customHeight="1" x14ac:dyDescent="0.35">
      <c r="A78" s="166"/>
      <c r="B78" s="138"/>
      <c r="C78" s="167"/>
      <c r="D78" s="168"/>
      <c r="E78" s="10">
        <f t="shared" si="10"/>
        <v>0</v>
      </c>
      <c r="F78" s="169"/>
      <c r="G78" s="83">
        <f t="shared" si="11"/>
        <v>0</v>
      </c>
    </row>
    <row r="79" spans="1:7" ht="14.15" customHeight="1" x14ac:dyDescent="0.35">
      <c r="A79" s="166"/>
      <c r="B79" s="138"/>
      <c r="C79" s="167"/>
      <c r="D79" s="168"/>
      <c r="E79" s="10">
        <f t="shared" si="10"/>
        <v>0</v>
      </c>
      <c r="F79" s="169"/>
      <c r="G79" s="83">
        <f t="shared" si="11"/>
        <v>0</v>
      </c>
    </row>
    <row r="80" spans="1:7" ht="14.15" customHeight="1" x14ac:dyDescent="0.35">
      <c r="A80" s="166"/>
      <c r="B80" s="138"/>
      <c r="C80" s="167"/>
      <c r="D80" s="168"/>
      <c r="E80" s="10">
        <f t="shared" si="10"/>
        <v>0</v>
      </c>
      <c r="F80" s="169"/>
      <c r="G80" s="83">
        <f t="shared" si="11"/>
        <v>0</v>
      </c>
    </row>
    <row r="81" spans="1:7" ht="14.15" customHeight="1" x14ac:dyDescent="0.35">
      <c r="A81" s="166"/>
      <c r="B81" s="138"/>
      <c r="C81" s="167"/>
      <c r="D81" s="168"/>
      <c r="E81" s="10">
        <f t="shared" si="10"/>
        <v>0</v>
      </c>
      <c r="F81" s="169"/>
      <c r="G81" s="83">
        <f t="shared" si="11"/>
        <v>0</v>
      </c>
    </row>
    <row r="82" spans="1:7" ht="14.15" customHeight="1" x14ac:dyDescent="0.35">
      <c r="A82" s="166"/>
      <c r="B82" s="138"/>
      <c r="C82" s="167"/>
      <c r="D82" s="168"/>
      <c r="E82" s="10">
        <f t="shared" si="10"/>
        <v>0</v>
      </c>
      <c r="F82" s="169"/>
      <c r="G82" s="83">
        <f t="shared" si="11"/>
        <v>0</v>
      </c>
    </row>
    <row r="83" spans="1:7" ht="14.15" customHeight="1" x14ac:dyDescent="0.35">
      <c r="A83" s="166"/>
      <c r="B83" s="138"/>
      <c r="C83" s="167"/>
      <c r="D83" s="168"/>
      <c r="E83" s="10">
        <f t="shared" si="10"/>
        <v>0</v>
      </c>
      <c r="F83" s="169"/>
      <c r="G83" s="83">
        <f t="shared" si="11"/>
        <v>0</v>
      </c>
    </row>
    <row r="84" spans="1:7" ht="15" customHeight="1" x14ac:dyDescent="0.35">
      <c r="A84" s="395" t="s">
        <v>60</v>
      </c>
      <c r="B84" s="395"/>
      <c r="C84" s="395"/>
      <c r="D84" s="395"/>
      <c r="E84" s="395"/>
      <c r="F84" s="395"/>
      <c r="G84" s="130">
        <f>SUM(G63:G83)</f>
        <v>0</v>
      </c>
    </row>
    <row r="85" spans="1:7" x14ac:dyDescent="0.35">
      <c r="A85" s="399" t="s">
        <v>40</v>
      </c>
      <c r="B85" s="399"/>
      <c r="C85" s="399"/>
      <c r="D85" s="399"/>
      <c r="E85" s="399"/>
      <c r="F85" s="399"/>
      <c r="G85" s="399"/>
    </row>
    <row r="86" spans="1:7" x14ac:dyDescent="0.35">
      <c r="A86" s="128" t="s">
        <v>58</v>
      </c>
      <c r="B86" s="409"/>
      <c r="C86" s="410"/>
      <c r="D86" s="410"/>
      <c r="E86" s="410"/>
      <c r="F86" s="410"/>
      <c r="G86" s="411"/>
    </row>
    <row r="87" spans="1:7" ht="43.5" x14ac:dyDescent="0.35">
      <c r="A87" s="129" t="s">
        <v>66</v>
      </c>
      <c r="B87" s="129" t="s">
        <v>67</v>
      </c>
      <c r="C87" s="129" t="s">
        <v>68</v>
      </c>
      <c r="D87" s="129" t="s">
        <v>69</v>
      </c>
      <c r="E87" s="129" t="s">
        <v>70</v>
      </c>
      <c r="F87" s="129" t="s">
        <v>71</v>
      </c>
      <c r="G87" s="129" t="s">
        <v>72</v>
      </c>
    </row>
    <row r="88" spans="1:7" x14ac:dyDescent="0.35">
      <c r="A88" s="394" t="s">
        <v>73</v>
      </c>
      <c r="B88" s="394"/>
      <c r="C88" s="394"/>
      <c r="D88" s="394"/>
      <c r="E88" s="394"/>
      <c r="F88" s="394"/>
      <c r="G88" s="394"/>
    </row>
    <row r="89" spans="1:7" x14ac:dyDescent="0.35">
      <c r="A89" s="200"/>
      <c r="B89" s="106"/>
      <c r="C89" s="201"/>
      <c r="D89" s="202"/>
      <c r="E89" s="10">
        <f t="shared" ref="E89:E98" si="12">B89*D89</f>
        <v>0</v>
      </c>
      <c r="F89" s="175"/>
      <c r="G89" s="83">
        <f>E89*F89</f>
        <v>0</v>
      </c>
    </row>
    <row r="90" spans="1:7" x14ac:dyDescent="0.35">
      <c r="A90" s="200"/>
      <c r="B90" s="106"/>
      <c r="C90" s="201"/>
      <c r="D90" s="202"/>
      <c r="E90" s="10">
        <f t="shared" si="12"/>
        <v>0</v>
      </c>
      <c r="F90" s="175"/>
      <c r="G90" s="83">
        <f t="shared" ref="G90:G98" si="13">E90*F90</f>
        <v>0</v>
      </c>
    </row>
    <row r="91" spans="1:7" x14ac:dyDescent="0.35">
      <c r="A91" s="200"/>
      <c r="B91" s="106"/>
      <c r="C91" s="201"/>
      <c r="D91" s="202"/>
      <c r="E91" s="10">
        <f t="shared" si="12"/>
        <v>0</v>
      </c>
      <c r="F91" s="175"/>
      <c r="G91" s="83">
        <f t="shared" si="13"/>
        <v>0</v>
      </c>
    </row>
    <row r="92" spans="1:7" x14ac:dyDescent="0.35">
      <c r="A92" s="200"/>
      <c r="B92" s="106"/>
      <c r="C92" s="201"/>
      <c r="D92" s="202"/>
      <c r="E92" s="10">
        <f t="shared" si="12"/>
        <v>0</v>
      </c>
      <c r="F92" s="175"/>
      <c r="G92" s="83">
        <f t="shared" si="13"/>
        <v>0</v>
      </c>
    </row>
    <row r="93" spans="1:7" x14ac:dyDescent="0.35">
      <c r="A93" s="200"/>
      <c r="B93" s="106"/>
      <c r="C93" s="201"/>
      <c r="D93" s="202"/>
      <c r="E93" s="10">
        <f t="shared" si="12"/>
        <v>0</v>
      </c>
      <c r="F93" s="175"/>
      <c r="G93" s="83">
        <f t="shared" si="13"/>
        <v>0</v>
      </c>
    </row>
    <row r="94" spans="1:7" x14ac:dyDescent="0.35">
      <c r="A94" s="200"/>
      <c r="B94" s="106"/>
      <c r="C94" s="201"/>
      <c r="D94" s="202"/>
      <c r="E94" s="10">
        <f t="shared" si="12"/>
        <v>0</v>
      </c>
      <c r="F94" s="175"/>
      <c r="G94" s="83">
        <f t="shared" si="13"/>
        <v>0</v>
      </c>
    </row>
    <row r="95" spans="1:7" x14ac:dyDescent="0.35">
      <c r="A95" s="200"/>
      <c r="B95" s="106"/>
      <c r="C95" s="201"/>
      <c r="D95" s="202"/>
      <c r="E95" s="10">
        <f t="shared" si="12"/>
        <v>0</v>
      </c>
      <c r="F95" s="175"/>
      <c r="G95" s="83">
        <f t="shared" si="13"/>
        <v>0</v>
      </c>
    </row>
    <row r="96" spans="1:7" x14ac:dyDescent="0.35">
      <c r="A96" s="200"/>
      <c r="B96" s="106"/>
      <c r="C96" s="201"/>
      <c r="D96" s="202"/>
      <c r="E96" s="10">
        <f t="shared" si="12"/>
        <v>0</v>
      </c>
      <c r="F96" s="175"/>
      <c r="G96" s="83">
        <f t="shared" si="13"/>
        <v>0</v>
      </c>
    </row>
    <row r="97" spans="1:7" x14ac:dyDescent="0.35">
      <c r="A97" s="200"/>
      <c r="B97" s="106"/>
      <c r="C97" s="201"/>
      <c r="D97" s="202"/>
      <c r="E97" s="10">
        <f t="shared" si="12"/>
        <v>0</v>
      </c>
      <c r="F97" s="175"/>
      <c r="G97" s="83">
        <f t="shared" si="13"/>
        <v>0</v>
      </c>
    </row>
    <row r="98" spans="1:7" x14ac:dyDescent="0.35">
      <c r="A98" s="200"/>
      <c r="B98" s="106"/>
      <c r="C98" s="201"/>
      <c r="D98" s="202"/>
      <c r="E98" s="10">
        <f t="shared" si="12"/>
        <v>0</v>
      </c>
      <c r="F98" s="175"/>
      <c r="G98" s="83">
        <f t="shared" si="13"/>
        <v>0</v>
      </c>
    </row>
    <row r="99" spans="1:7" x14ac:dyDescent="0.35">
      <c r="A99" s="394" t="s">
        <v>74</v>
      </c>
      <c r="B99" s="394"/>
      <c r="C99" s="394"/>
      <c r="D99" s="394"/>
      <c r="E99" s="394"/>
      <c r="F99" s="394"/>
      <c r="G99" s="394"/>
    </row>
    <row r="100" spans="1:7" x14ac:dyDescent="0.35">
      <c r="A100" s="200"/>
      <c r="B100" s="106"/>
      <c r="C100" s="201"/>
      <c r="D100" s="202"/>
      <c r="E100" s="10">
        <f t="shared" ref="E100:E109" si="14">B100*D100</f>
        <v>0</v>
      </c>
      <c r="F100" s="175"/>
      <c r="G100" s="83">
        <f t="shared" ref="G100:G109" si="15">E100*F100</f>
        <v>0</v>
      </c>
    </row>
    <row r="101" spans="1:7" x14ac:dyDescent="0.35">
      <c r="A101" s="200"/>
      <c r="B101" s="106"/>
      <c r="C101" s="201"/>
      <c r="D101" s="202"/>
      <c r="E101" s="10">
        <f t="shared" si="14"/>
        <v>0</v>
      </c>
      <c r="F101" s="175"/>
      <c r="G101" s="83">
        <f t="shared" si="15"/>
        <v>0</v>
      </c>
    </row>
    <row r="102" spans="1:7" x14ac:dyDescent="0.35">
      <c r="A102" s="200"/>
      <c r="B102" s="106"/>
      <c r="C102" s="201"/>
      <c r="D102" s="202"/>
      <c r="E102" s="10">
        <f t="shared" si="14"/>
        <v>0</v>
      </c>
      <c r="F102" s="175"/>
      <c r="G102" s="83">
        <f t="shared" si="15"/>
        <v>0</v>
      </c>
    </row>
    <row r="103" spans="1:7" x14ac:dyDescent="0.35">
      <c r="A103" s="200"/>
      <c r="B103" s="106"/>
      <c r="C103" s="201"/>
      <c r="D103" s="202"/>
      <c r="E103" s="10">
        <f t="shared" si="14"/>
        <v>0</v>
      </c>
      <c r="F103" s="175"/>
      <c r="G103" s="83">
        <f t="shared" si="15"/>
        <v>0</v>
      </c>
    </row>
    <row r="104" spans="1:7" x14ac:dyDescent="0.35">
      <c r="A104" s="200"/>
      <c r="B104" s="106"/>
      <c r="C104" s="201"/>
      <c r="D104" s="202"/>
      <c r="E104" s="10">
        <f t="shared" si="14"/>
        <v>0</v>
      </c>
      <c r="F104" s="175"/>
      <c r="G104" s="83">
        <f t="shared" si="15"/>
        <v>0</v>
      </c>
    </row>
    <row r="105" spans="1:7" x14ac:dyDescent="0.35">
      <c r="A105" s="200"/>
      <c r="B105" s="106"/>
      <c r="C105" s="201"/>
      <c r="D105" s="202"/>
      <c r="E105" s="10">
        <f t="shared" si="14"/>
        <v>0</v>
      </c>
      <c r="F105" s="175"/>
      <c r="G105" s="83">
        <f t="shared" si="15"/>
        <v>0</v>
      </c>
    </row>
    <row r="106" spans="1:7" x14ac:dyDescent="0.35">
      <c r="A106" s="200"/>
      <c r="B106" s="106"/>
      <c r="C106" s="201"/>
      <c r="D106" s="202"/>
      <c r="E106" s="10">
        <f t="shared" si="14"/>
        <v>0</v>
      </c>
      <c r="F106" s="175"/>
      <c r="G106" s="83">
        <f t="shared" si="15"/>
        <v>0</v>
      </c>
    </row>
    <row r="107" spans="1:7" x14ac:dyDescent="0.35">
      <c r="A107" s="200"/>
      <c r="B107" s="106"/>
      <c r="C107" s="201"/>
      <c r="D107" s="202"/>
      <c r="E107" s="10">
        <f t="shared" si="14"/>
        <v>0</v>
      </c>
      <c r="F107" s="175"/>
      <c r="G107" s="83">
        <f t="shared" si="15"/>
        <v>0</v>
      </c>
    </row>
    <row r="108" spans="1:7" x14ac:dyDescent="0.35">
      <c r="A108" s="200"/>
      <c r="B108" s="106"/>
      <c r="C108" s="201"/>
      <c r="D108" s="202"/>
      <c r="E108" s="10">
        <f t="shared" si="14"/>
        <v>0</v>
      </c>
      <c r="F108" s="175"/>
      <c r="G108" s="83">
        <f t="shared" si="15"/>
        <v>0</v>
      </c>
    </row>
    <row r="109" spans="1:7" x14ac:dyDescent="0.35">
      <c r="A109" s="200"/>
      <c r="B109" s="106"/>
      <c r="C109" s="201"/>
      <c r="D109" s="202"/>
      <c r="E109" s="10">
        <f t="shared" si="14"/>
        <v>0</v>
      </c>
      <c r="F109" s="175"/>
      <c r="G109" s="83">
        <f t="shared" si="15"/>
        <v>0</v>
      </c>
    </row>
    <row r="110" spans="1:7" x14ac:dyDescent="0.35">
      <c r="A110" s="395" t="s">
        <v>60</v>
      </c>
      <c r="B110" s="395"/>
      <c r="C110" s="395"/>
      <c r="D110" s="395"/>
      <c r="E110" s="395"/>
      <c r="F110" s="395"/>
      <c r="G110" s="130">
        <f>SUM(G90:G109)</f>
        <v>0</v>
      </c>
    </row>
    <row r="111" spans="1:7" x14ac:dyDescent="0.35">
      <c r="A111" s="399" t="s">
        <v>40</v>
      </c>
      <c r="B111" s="399"/>
      <c r="C111" s="399"/>
      <c r="D111" s="399"/>
      <c r="E111" s="399"/>
      <c r="F111" s="399"/>
      <c r="G111" s="399"/>
    </row>
    <row r="112" spans="1:7" x14ac:dyDescent="0.35">
      <c r="A112" s="128" t="s">
        <v>58</v>
      </c>
      <c r="B112" s="396"/>
      <c r="C112" s="397"/>
      <c r="D112" s="397"/>
      <c r="E112" s="397"/>
      <c r="F112" s="397"/>
      <c r="G112" s="398"/>
    </row>
    <row r="113" spans="1:7" ht="43.5" x14ac:dyDescent="0.35">
      <c r="A113" s="129" t="s">
        <v>66</v>
      </c>
      <c r="B113" s="129" t="s">
        <v>67</v>
      </c>
      <c r="C113" s="129" t="s">
        <v>68</v>
      </c>
      <c r="D113" s="129" t="s">
        <v>69</v>
      </c>
      <c r="E113" s="129" t="s">
        <v>70</v>
      </c>
      <c r="F113" s="129" t="s">
        <v>71</v>
      </c>
      <c r="G113" s="129" t="s">
        <v>72</v>
      </c>
    </row>
    <row r="114" spans="1:7" x14ac:dyDescent="0.35">
      <c r="A114" s="394" t="s">
        <v>73</v>
      </c>
      <c r="B114" s="394"/>
      <c r="C114" s="394"/>
      <c r="D114" s="394"/>
      <c r="E114" s="394"/>
      <c r="F114" s="394"/>
      <c r="G114" s="394"/>
    </row>
    <row r="115" spans="1:7" x14ac:dyDescent="0.35">
      <c r="A115" s="197"/>
      <c r="B115" s="141"/>
      <c r="C115" s="198"/>
      <c r="D115" s="199"/>
      <c r="E115" s="10">
        <f t="shared" ref="E115:E124" si="16">B115*D115</f>
        <v>0</v>
      </c>
      <c r="F115" s="177"/>
      <c r="G115" s="83">
        <f>E115*F115</f>
        <v>0</v>
      </c>
    </row>
    <row r="116" spans="1:7" x14ac:dyDescent="0.35">
      <c r="A116" s="197"/>
      <c r="B116" s="141"/>
      <c r="C116" s="198"/>
      <c r="D116" s="199"/>
      <c r="E116" s="10">
        <f t="shared" si="16"/>
        <v>0</v>
      </c>
      <c r="F116" s="177"/>
      <c r="G116" s="83">
        <f t="shared" ref="G116:G124" si="17">E116*F116</f>
        <v>0</v>
      </c>
    </row>
    <row r="117" spans="1:7" x14ac:dyDescent="0.35">
      <c r="A117" s="197"/>
      <c r="B117" s="141"/>
      <c r="C117" s="198"/>
      <c r="D117" s="199"/>
      <c r="E117" s="10">
        <f t="shared" si="16"/>
        <v>0</v>
      </c>
      <c r="F117" s="177"/>
      <c r="G117" s="83">
        <f t="shared" si="17"/>
        <v>0</v>
      </c>
    </row>
    <row r="118" spans="1:7" x14ac:dyDescent="0.35">
      <c r="A118" s="197"/>
      <c r="B118" s="141"/>
      <c r="C118" s="198"/>
      <c r="D118" s="199"/>
      <c r="E118" s="10">
        <f t="shared" si="16"/>
        <v>0</v>
      </c>
      <c r="F118" s="177"/>
      <c r="G118" s="83">
        <f t="shared" si="17"/>
        <v>0</v>
      </c>
    </row>
    <row r="119" spans="1:7" x14ac:dyDescent="0.35">
      <c r="A119" s="197"/>
      <c r="B119" s="141"/>
      <c r="C119" s="198"/>
      <c r="D119" s="199"/>
      <c r="E119" s="10">
        <f t="shared" si="16"/>
        <v>0</v>
      </c>
      <c r="F119" s="177"/>
      <c r="G119" s="83">
        <f t="shared" si="17"/>
        <v>0</v>
      </c>
    </row>
    <row r="120" spans="1:7" x14ac:dyDescent="0.35">
      <c r="A120" s="197"/>
      <c r="B120" s="141"/>
      <c r="C120" s="198"/>
      <c r="D120" s="199"/>
      <c r="E120" s="10">
        <f t="shared" si="16"/>
        <v>0</v>
      </c>
      <c r="F120" s="177"/>
      <c r="G120" s="83">
        <f t="shared" si="17"/>
        <v>0</v>
      </c>
    </row>
    <row r="121" spans="1:7" x14ac:dyDescent="0.35">
      <c r="A121" s="197"/>
      <c r="B121" s="141"/>
      <c r="C121" s="198"/>
      <c r="D121" s="199"/>
      <c r="E121" s="10">
        <f t="shared" si="16"/>
        <v>0</v>
      </c>
      <c r="F121" s="177"/>
      <c r="G121" s="83">
        <f t="shared" si="17"/>
        <v>0</v>
      </c>
    </row>
    <row r="122" spans="1:7" x14ac:dyDescent="0.35">
      <c r="A122" s="197"/>
      <c r="B122" s="141"/>
      <c r="C122" s="198"/>
      <c r="D122" s="199"/>
      <c r="E122" s="10">
        <f t="shared" si="16"/>
        <v>0</v>
      </c>
      <c r="F122" s="177"/>
      <c r="G122" s="83">
        <f t="shared" si="17"/>
        <v>0</v>
      </c>
    </row>
    <row r="123" spans="1:7" x14ac:dyDescent="0.35">
      <c r="A123" s="197"/>
      <c r="B123" s="141"/>
      <c r="C123" s="198"/>
      <c r="D123" s="199"/>
      <c r="E123" s="10">
        <f t="shared" si="16"/>
        <v>0</v>
      </c>
      <c r="F123" s="177"/>
      <c r="G123" s="83">
        <f t="shared" si="17"/>
        <v>0</v>
      </c>
    </row>
    <row r="124" spans="1:7" x14ac:dyDescent="0.35">
      <c r="A124" s="197"/>
      <c r="B124" s="141"/>
      <c r="C124" s="198"/>
      <c r="D124" s="199"/>
      <c r="E124" s="10">
        <f t="shared" si="16"/>
        <v>0</v>
      </c>
      <c r="F124" s="177"/>
      <c r="G124" s="83">
        <f t="shared" si="17"/>
        <v>0</v>
      </c>
    </row>
    <row r="125" spans="1:7" x14ac:dyDescent="0.35">
      <c r="A125" s="394" t="s">
        <v>74</v>
      </c>
      <c r="B125" s="394"/>
      <c r="C125" s="394"/>
      <c r="D125" s="394"/>
      <c r="E125" s="394"/>
      <c r="F125" s="394"/>
      <c r="G125" s="394"/>
    </row>
    <row r="126" spans="1:7" x14ac:dyDescent="0.35">
      <c r="A126" s="197"/>
      <c r="B126" s="141"/>
      <c r="C126" s="198"/>
      <c r="D126" s="199"/>
      <c r="E126" s="10">
        <f t="shared" ref="E126:E135" si="18">B126*D126</f>
        <v>0</v>
      </c>
      <c r="F126" s="177"/>
      <c r="G126" s="83">
        <f t="shared" ref="G126:G135" si="19">E126*F126</f>
        <v>0</v>
      </c>
    </row>
    <row r="127" spans="1:7" x14ac:dyDescent="0.35">
      <c r="A127" s="197"/>
      <c r="B127" s="141"/>
      <c r="C127" s="198"/>
      <c r="D127" s="199"/>
      <c r="E127" s="10">
        <f t="shared" si="18"/>
        <v>0</v>
      </c>
      <c r="F127" s="177"/>
      <c r="G127" s="83">
        <f t="shared" si="19"/>
        <v>0</v>
      </c>
    </row>
    <row r="128" spans="1:7" x14ac:dyDescent="0.35">
      <c r="A128" s="197"/>
      <c r="B128" s="141"/>
      <c r="C128" s="198"/>
      <c r="D128" s="199"/>
      <c r="E128" s="10">
        <f t="shared" si="18"/>
        <v>0</v>
      </c>
      <c r="F128" s="177"/>
      <c r="G128" s="83">
        <f t="shared" si="19"/>
        <v>0</v>
      </c>
    </row>
    <row r="129" spans="1:7" x14ac:dyDescent="0.35">
      <c r="A129" s="197"/>
      <c r="B129" s="141"/>
      <c r="C129" s="198"/>
      <c r="D129" s="199"/>
      <c r="E129" s="10">
        <f t="shared" si="18"/>
        <v>0</v>
      </c>
      <c r="F129" s="177"/>
      <c r="G129" s="83">
        <f t="shared" si="19"/>
        <v>0</v>
      </c>
    </row>
    <row r="130" spans="1:7" x14ac:dyDescent="0.35">
      <c r="A130" s="197"/>
      <c r="B130" s="141"/>
      <c r="C130" s="198"/>
      <c r="D130" s="199"/>
      <c r="E130" s="10">
        <f t="shared" si="18"/>
        <v>0</v>
      </c>
      <c r="F130" s="177"/>
      <c r="G130" s="83">
        <f t="shared" si="19"/>
        <v>0</v>
      </c>
    </row>
    <row r="131" spans="1:7" x14ac:dyDescent="0.35">
      <c r="A131" s="197"/>
      <c r="B131" s="141"/>
      <c r="C131" s="198"/>
      <c r="D131" s="199"/>
      <c r="E131" s="10">
        <f t="shared" si="18"/>
        <v>0</v>
      </c>
      <c r="F131" s="177"/>
      <c r="G131" s="83">
        <f t="shared" si="19"/>
        <v>0</v>
      </c>
    </row>
    <row r="132" spans="1:7" x14ac:dyDescent="0.35">
      <c r="A132" s="197"/>
      <c r="B132" s="141"/>
      <c r="C132" s="198"/>
      <c r="D132" s="199"/>
      <c r="E132" s="10">
        <f t="shared" si="18"/>
        <v>0</v>
      </c>
      <c r="F132" s="177"/>
      <c r="G132" s="83">
        <f t="shared" si="19"/>
        <v>0</v>
      </c>
    </row>
    <row r="133" spans="1:7" x14ac:dyDescent="0.35">
      <c r="A133" s="197"/>
      <c r="B133" s="141"/>
      <c r="C133" s="198"/>
      <c r="D133" s="199"/>
      <c r="E133" s="10">
        <f t="shared" si="18"/>
        <v>0</v>
      </c>
      <c r="F133" s="177"/>
      <c r="G133" s="83">
        <f t="shared" si="19"/>
        <v>0</v>
      </c>
    </row>
    <row r="134" spans="1:7" x14ac:dyDescent="0.35">
      <c r="A134" s="197"/>
      <c r="B134" s="141"/>
      <c r="C134" s="198"/>
      <c r="D134" s="199"/>
      <c r="E134" s="10">
        <f t="shared" si="18"/>
        <v>0</v>
      </c>
      <c r="F134" s="177"/>
      <c r="G134" s="83">
        <f t="shared" si="19"/>
        <v>0</v>
      </c>
    </row>
    <row r="135" spans="1:7" x14ac:dyDescent="0.35">
      <c r="A135" s="197"/>
      <c r="B135" s="141"/>
      <c r="C135" s="198"/>
      <c r="D135" s="199"/>
      <c r="E135" s="10">
        <f t="shared" si="18"/>
        <v>0</v>
      </c>
      <c r="F135" s="177"/>
      <c r="G135" s="83">
        <f t="shared" si="19"/>
        <v>0</v>
      </c>
    </row>
    <row r="136" spans="1:7" x14ac:dyDescent="0.35">
      <c r="A136" s="395" t="s">
        <v>60</v>
      </c>
      <c r="B136" s="395"/>
      <c r="C136" s="395"/>
      <c r="D136" s="395"/>
      <c r="E136" s="395"/>
      <c r="F136" s="395"/>
      <c r="G136" s="130">
        <f>SUM(G115:G135)</f>
        <v>0</v>
      </c>
    </row>
    <row r="137" spans="1:7" x14ac:dyDescent="0.35">
      <c r="A137" s="399" t="s">
        <v>40</v>
      </c>
      <c r="B137" s="399"/>
      <c r="C137" s="399"/>
      <c r="D137" s="399"/>
      <c r="E137" s="399"/>
      <c r="F137" s="399"/>
      <c r="G137" s="399"/>
    </row>
    <row r="138" spans="1:7" x14ac:dyDescent="0.35">
      <c r="A138" s="128" t="s">
        <v>58</v>
      </c>
      <c r="B138" s="381"/>
      <c r="C138" s="382"/>
      <c r="D138" s="382"/>
      <c r="E138" s="382"/>
      <c r="F138" s="382"/>
      <c r="G138" s="383"/>
    </row>
    <row r="139" spans="1:7" ht="43.5" x14ac:dyDescent="0.35">
      <c r="A139" s="129" t="s">
        <v>66</v>
      </c>
      <c r="B139" s="129" t="s">
        <v>67</v>
      </c>
      <c r="C139" s="129" t="s">
        <v>68</v>
      </c>
      <c r="D139" s="129" t="s">
        <v>69</v>
      </c>
      <c r="E139" s="129" t="s">
        <v>70</v>
      </c>
      <c r="F139" s="129" t="s">
        <v>71</v>
      </c>
      <c r="G139" s="129" t="s">
        <v>72</v>
      </c>
    </row>
    <row r="140" spans="1:7" x14ac:dyDescent="0.35">
      <c r="A140" s="394" t="s">
        <v>73</v>
      </c>
      <c r="B140" s="394"/>
      <c r="C140" s="394"/>
      <c r="D140" s="394"/>
      <c r="E140" s="394"/>
      <c r="F140" s="394"/>
      <c r="G140" s="394"/>
    </row>
    <row r="141" spans="1:7" x14ac:dyDescent="0.35">
      <c r="A141" s="194"/>
      <c r="B141" s="144"/>
      <c r="C141" s="195"/>
      <c r="D141" s="196"/>
      <c r="E141" s="10">
        <f t="shared" ref="E141:E150" si="20">B141*D141</f>
        <v>0</v>
      </c>
      <c r="F141" s="179"/>
      <c r="G141" s="83">
        <f>E141*F141</f>
        <v>0</v>
      </c>
    </row>
    <row r="142" spans="1:7" x14ac:dyDescent="0.35">
      <c r="A142" s="194"/>
      <c r="B142" s="144"/>
      <c r="C142" s="195"/>
      <c r="D142" s="196"/>
      <c r="E142" s="10">
        <f t="shared" si="20"/>
        <v>0</v>
      </c>
      <c r="F142" s="179"/>
      <c r="G142" s="83">
        <f t="shared" ref="G142:G150" si="21">E142*F142</f>
        <v>0</v>
      </c>
    </row>
    <row r="143" spans="1:7" x14ac:dyDescent="0.35">
      <c r="A143" s="194"/>
      <c r="B143" s="144"/>
      <c r="C143" s="195"/>
      <c r="D143" s="196"/>
      <c r="E143" s="10">
        <f t="shared" si="20"/>
        <v>0</v>
      </c>
      <c r="F143" s="179"/>
      <c r="G143" s="83">
        <f t="shared" si="21"/>
        <v>0</v>
      </c>
    </row>
    <row r="144" spans="1:7" x14ac:dyDescent="0.35">
      <c r="A144" s="194"/>
      <c r="B144" s="144"/>
      <c r="C144" s="195"/>
      <c r="D144" s="196"/>
      <c r="E144" s="10">
        <f t="shared" si="20"/>
        <v>0</v>
      </c>
      <c r="F144" s="179"/>
      <c r="G144" s="83">
        <f t="shared" si="21"/>
        <v>0</v>
      </c>
    </row>
    <row r="145" spans="1:7" x14ac:dyDescent="0.35">
      <c r="A145" s="194"/>
      <c r="B145" s="144"/>
      <c r="C145" s="195"/>
      <c r="D145" s="196"/>
      <c r="E145" s="10">
        <f t="shared" si="20"/>
        <v>0</v>
      </c>
      <c r="F145" s="179"/>
      <c r="G145" s="83">
        <f t="shared" si="21"/>
        <v>0</v>
      </c>
    </row>
    <row r="146" spans="1:7" x14ac:dyDescent="0.35">
      <c r="A146" s="194"/>
      <c r="B146" s="144"/>
      <c r="C146" s="195"/>
      <c r="D146" s="196"/>
      <c r="E146" s="10">
        <f t="shared" si="20"/>
        <v>0</v>
      </c>
      <c r="F146" s="179"/>
      <c r="G146" s="83">
        <f t="shared" si="21"/>
        <v>0</v>
      </c>
    </row>
    <row r="147" spans="1:7" x14ac:dyDescent="0.35">
      <c r="A147" s="194"/>
      <c r="B147" s="144"/>
      <c r="C147" s="195"/>
      <c r="D147" s="196"/>
      <c r="E147" s="10">
        <f t="shared" si="20"/>
        <v>0</v>
      </c>
      <c r="F147" s="179"/>
      <c r="G147" s="83">
        <f t="shared" si="21"/>
        <v>0</v>
      </c>
    </row>
    <row r="148" spans="1:7" x14ac:dyDescent="0.35">
      <c r="A148" s="194"/>
      <c r="B148" s="144"/>
      <c r="C148" s="195"/>
      <c r="D148" s="196"/>
      <c r="E148" s="10">
        <f t="shared" si="20"/>
        <v>0</v>
      </c>
      <c r="F148" s="179"/>
      <c r="G148" s="83">
        <f t="shared" si="21"/>
        <v>0</v>
      </c>
    </row>
    <row r="149" spans="1:7" x14ac:dyDescent="0.35">
      <c r="A149" s="194"/>
      <c r="B149" s="144"/>
      <c r="C149" s="195"/>
      <c r="D149" s="196"/>
      <c r="E149" s="10">
        <f t="shared" si="20"/>
        <v>0</v>
      </c>
      <c r="F149" s="179"/>
      <c r="G149" s="83">
        <f t="shared" si="21"/>
        <v>0</v>
      </c>
    </row>
    <row r="150" spans="1:7" x14ac:dyDescent="0.35">
      <c r="A150" s="194"/>
      <c r="B150" s="144"/>
      <c r="C150" s="195"/>
      <c r="D150" s="196"/>
      <c r="E150" s="10">
        <f t="shared" si="20"/>
        <v>0</v>
      </c>
      <c r="F150" s="179"/>
      <c r="G150" s="83">
        <f t="shared" si="21"/>
        <v>0</v>
      </c>
    </row>
    <row r="151" spans="1:7" x14ac:dyDescent="0.35">
      <c r="A151" s="394" t="s">
        <v>74</v>
      </c>
      <c r="B151" s="394"/>
      <c r="C151" s="394"/>
      <c r="D151" s="394"/>
      <c r="E151" s="394"/>
      <c r="F151" s="394"/>
      <c r="G151" s="394"/>
    </row>
    <row r="152" spans="1:7" x14ac:dyDescent="0.35">
      <c r="A152" s="194"/>
      <c r="B152" s="144"/>
      <c r="C152" s="195"/>
      <c r="D152" s="196"/>
      <c r="E152" s="10">
        <f t="shared" ref="E152:E161" si="22">B152*D152</f>
        <v>0</v>
      </c>
      <c r="F152" s="179"/>
      <c r="G152" s="83">
        <f t="shared" ref="G152:G161" si="23">E152*F152</f>
        <v>0</v>
      </c>
    </row>
    <row r="153" spans="1:7" x14ac:dyDescent="0.35">
      <c r="A153" s="194"/>
      <c r="B153" s="144"/>
      <c r="C153" s="195"/>
      <c r="D153" s="196"/>
      <c r="E153" s="10">
        <f t="shared" si="22"/>
        <v>0</v>
      </c>
      <c r="F153" s="179"/>
      <c r="G153" s="83">
        <f t="shared" si="23"/>
        <v>0</v>
      </c>
    </row>
    <row r="154" spans="1:7" x14ac:dyDescent="0.35">
      <c r="A154" s="194"/>
      <c r="B154" s="144"/>
      <c r="C154" s="195"/>
      <c r="D154" s="196"/>
      <c r="E154" s="10">
        <f t="shared" si="22"/>
        <v>0</v>
      </c>
      <c r="F154" s="179"/>
      <c r="G154" s="83">
        <f t="shared" si="23"/>
        <v>0</v>
      </c>
    </row>
    <row r="155" spans="1:7" x14ac:dyDescent="0.35">
      <c r="A155" s="194"/>
      <c r="B155" s="144"/>
      <c r="C155" s="195"/>
      <c r="D155" s="196"/>
      <c r="E155" s="10">
        <f t="shared" si="22"/>
        <v>0</v>
      </c>
      <c r="F155" s="179"/>
      <c r="G155" s="83">
        <f t="shared" si="23"/>
        <v>0</v>
      </c>
    </row>
    <row r="156" spans="1:7" x14ac:dyDescent="0.35">
      <c r="A156" s="194"/>
      <c r="B156" s="144"/>
      <c r="C156" s="195"/>
      <c r="D156" s="196"/>
      <c r="E156" s="10">
        <f t="shared" si="22"/>
        <v>0</v>
      </c>
      <c r="F156" s="179"/>
      <c r="G156" s="83">
        <f t="shared" si="23"/>
        <v>0</v>
      </c>
    </row>
    <row r="157" spans="1:7" x14ac:dyDescent="0.35">
      <c r="A157" s="194"/>
      <c r="B157" s="144"/>
      <c r="C157" s="195"/>
      <c r="D157" s="196"/>
      <c r="E157" s="10">
        <f t="shared" si="22"/>
        <v>0</v>
      </c>
      <c r="F157" s="179"/>
      <c r="G157" s="83">
        <f t="shared" si="23"/>
        <v>0</v>
      </c>
    </row>
    <row r="158" spans="1:7" x14ac:dyDescent="0.35">
      <c r="A158" s="194"/>
      <c r="B158" s="144"/>
      <c r="C158" s="195"/>
      <c r="D158" s="196"/>
      <c r="E158" s="10">
        <f t="shared" si="22"/>
        <v>0</v>
      </c>
      <c r="F158" s="179"/>
      <c r="G158" s="83">
        <f t="shared" si="23"/>
        <v>0</v>
      </c>
    </row>
    <row r="159" spans="1:7" x14ac:dyDescent="0.35">
      <c r="A159" s="194"/>
      <c r="B159" s="144"/>
      <c r="C159" s="195"/>
      <c r="D159" s="196"/>
      <c r="E159" s="10">
        <f t="shared" si="22"/>
        <v>0</v>
      </c>
      <c r="F159" s="179"/>
      <c r="G159" s="83">
        <f t="shared" si="23"/>
        <v>0</v>
      </c>
    </row>
    <row r="160" spans="1:7" x14ac:dyDescent="0.35">
      <c r="A160" s="194"/>
      <c r="B160" s="144"/>
      <c r="C160" s="195"/>
      <c r="D160" s="196"/>
      <c r="E160" s="10">
        <f t="shared" si="22"/>
        <v>0</v>
      </c>
      <c r="F160" s="179"/>
      <c r="G160" s="83">
        <f t="shared" si="23"/>
        <v>0</v>
      </c>
    </row>
    <row r="161" spans="1:7" x14ac:dyDescent="0.35">
      <c r="A161" s="194"/>
      <c r="B161" s="144"/>
      <c r="C161" s="195"/>
      <c r="D161" s="196"/>
      <c r="E161" s="10">
        <f t="shared" si="22"/>
        <v>0</v>
      </c>
      <c r="F161" s="179"/>
      <c r="G161" s="83">
        <f t="shared" si="23"/>
        <v>0</v>
      </c>
    </row>
    <row r="162" spans="1:7" x14ac:dyDescent="0.35">
      <c r="A162" s="395" t="s">
        <v>60</v>
      </c>
      <c r="B162" s="395"/>
      <c r="C162" s="395"/>
      <c r="D162" s="395"/>
      <c r="E162" s="395"/>
      <c r="F162" s="395"/>
      <c r="G162" s="130">
        <f>SUM(G141:G161)</f>
        <v>0</v>
      </c>
    </row>
  </sheetData>
  <mergeCells count="36">
    <mergeCell ref="A17:G17"/>
    <mergeCell ref="A84:F84"/>
    <mergeCell ref="A59:G59"/>
    <mergeCell ref="B60:G60"/>
    <mergeCell ref="A31:G31"/>
    <mergeCell ref="A32:G32"/>
    <mergeCell ref="A33:G33"/>
    <mergeCell ref="A47:G47"/>
    <mergeCell ref="B1:G1"/>
    <mergeCell ref="A2:G2"/>
    <mergeCell ref="A3:G3"/>
    <mergeCell ref="A4:G4"/>
    <mergeCell ref="A6:G6"/>
    <mergeCell ref="A111:G111"/>
    <mergeCell ref="A29:F29"/>
    <mergeCell ref="A73:G73"/>
    <mergeCell ref="A58:F58"/>
    <mergeCell ref="A28:F28"/>
    <mergeCell ref="A36:G36"/>
    <mergeCell ref="A30:F30"/>
    <mergeCell ref="A62:G62"/>
    <mergeCell ref="B34:G34"/>
    <mergeCell ref="A85:G85"/>
    <mergeCell ref="B86:G86"/>
    <mergeCell ref="A88:G88"/>
    <mergeCell ref="A99:G99"/>
    <mergeCell ref="A110:F110"/>
    <mergeCell ref="A140:G140"/>
    <mergeCell ref="A151:G151"/>
    <mergeCell ref="A162:F162"/>
    <mergeCell ref="B112:G112"/>
    <mergeCell ref="A114:G114"/>
    <mergeCell ref="A125:G125"/>
    <mergeCell ref="A136:F136"/>
    <mergeCell ref="A137:G137"/>
    <mergeCell ref="B138:G138"/>
  </mergeCells>
  <phoneticPr fontId="0" type="noConversion"/>
  <dataValidations count="11">
    <dataValidation allowBlank="1" showInputMessage="1" showErrorMessage="1" promptTitle="Purchases" prompt="Enter description of equipment being purchased" sqref="A7:A16 A37:A46 A63:A72 A89:A98 A115:A124 A141:A150"/>
    <dataValidation allowBlank="1" showInputMessage="1" showErrorMessage="1" promptTitle="Brand &amp; Model" prompt="Enter brand &amp; model of equipment being purchased" sqref="C7:C16 C37:C46 C63:C72 C89:C98 C115:C124 C141:C150"/>
    <dataValidation allowBlank="1" showInputMessage="1" showErrorMessage="1" promptTitle="Unit Cost" prompt="Enter the unit cost of the equipment being purchased" sqref="D7:D16 D48:D57 D37:D46 D18:D27 D74:D83 D63:D72 D100:D109 D89:D98 D126:D135 D115:D124 D152:D161 D141:D150"/>
    <dataValidation allowBlank="1" showErrorMessage="1" promptTitle="Amount" prompt="Enter total amount of the equipment being purchased" sqref="E7:E16 E48:E57 E37:E46 G28 E74:E83 E63:E72 E18:E27 E100:E109 E89:E98 E126:E135 E115:E124 E152:E161 E141:E150"/>
    <dataValidation allowBlank="1" showInputMessage="1" showErrorMessage="1" promptTitle="Number" prompt="Enter number of item (equipment) being purchased, i.e. how many." sqref="B7:B16 B37:B46 B63:B72 B89:B98 B115:B124 B141:B150"/>
    <dataValidation allowBlank="1" showInputMessage="1" showErrorMessage="1" promptTitle="% of Usage" prompt="Enter % of usage for CSBG" sqref="F7:F16 F48:F57 F37:F46 F18:F27 F74:F83 F63:F72 F100:F109 F89:F98 F126:F135 F115:F124 F152:F161 F141:F150"/>
    <dataValidation allowBlank="1" showInputMessage="1" showErrorMessage="1" promptTitle="Leases" prompt="Enter description of equipment being leased" sqref="A48:A57 A74:A83 A18:A27 A100:A109 A126:A135 A152:A161"/>
    <dataValidation allowBlank="1" showInputMessage="1" showErrorMessage="1" promptTitle="Number" prompt="Enter number of item (equipment) being leased i.e. how many." sqref="B48:B57 B18:B27 B74:B83 B100:B109 B126:B135 B152:B161"/>
    <dataValidation allowBlank="1" showInputMessage="1" showErrorMessage="1" promptTitle="Brand &amp; Model" prompt="Enter brand &amp; model of equipment being leased" sqref="C48:C57 C18:C27 C74:C83 C100:C109 C126:C135 C152:C161"/>
    <dataValidation allowBlank="1" showErrorMessage="1" sqref="A28:A29"/>
    <dataValidation allowBlank="1" showInputMessage="1" showErrorMessage="1" promptTitle="Program" prompt="Enter Program name being supported by CSBG" sqref="B34 B60 B86 B112 B138"/>
  </dataValidations>
  <printOptions horizontalCentered="1"/>
  <pageMargins left="0.27" right="0.19" top="0.63" bottom="0.48" header="0.31" footer="0.17"/>
  <pageSetup scale="96" orientation="portrait" r:id="rId1"/>
  <headerFooter alignWithMargins="0">
    <oddHeader>&amp;C&amp;"Calibri,Bold"&amp;12Equipment - B.4</oddHeader>
    <oddFooter>&amp;R&amp;"Calibri,Regular"&amp;A -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8"/>
  <sheetViews>
    <sheetView zoomScaleNormal="100" workbookViewId="0">
      <selection activeCell="F10" sqref="F10"/>
    </sheetView>
  </sheetViews>
  <sheetFormatPr defaultColWidth="8.90625" defaultRowHeight="13" x14ac:dyDescent="0.3"/>
  <cols>
    <col min="1" max="1" width="34.453125" style="98" customWidth="1"/>
    <col min="2" max="2" width="44.08984375" style="98" customWidth="1"/>
    <col min="3" max="3" width="17.453125" style="98" customWidth="1"/>
    <col min="4" max="16384" width="8.90625" style="98"/>
  </cols>
  <sheetData>
    <row r="1" spans="1:3" ht="26.4" customHeight="1" thickBot="1" x14ac:dyDescent="0.35">
      <c r="A1" s="159" t="s">
        <v>49</v>
      </c>
      <c r="B1" s="305">
        <f>'Summary Page'!B5</f>
        <v>0</v>
      </c>
      <c r="C1" s="307"/>
    </row>
    <row r="2" spans="1:3" ht="19" thickBot="1" x14ac:dyDescent="0.5">
      <c r="A2" s="434" t="s">
        <v>63</v>
      </c>
      <c r="B2" s="435"/>
      <c r="C2" s="436"/>
    </row>
    <row r="3" spans="1:3" ht="14.5" x14ac:dyDescent="0.35">
      <c r="A3" s="432" t="s">
        <v>11</v>
      </c>
      <c r="B3" s="433"/>
      <c r="C3" s="91"/>
    </row>
    <row r="4" spans="1:3" ht="14.5" x14ac:dyDescent="0.35">
      <c r="A4" s="332" t="s">
        <v>12</v>
      </c>
      <c r="B4" s="333"/>
      <c r="C4" s="47"/>
    </row>
    <row r="5" spans="1:3" ht="14.5" x14ac:dyDescent="0.35">
      <c r="A5" s="332" t="s">
        <v>13</v>
      </c>
      <c r="B5" s="333"/>
      <c r="C5" s="47"/>
    </row>
    <row r="6" spans="1:3" ht="14.5" x14ac:dyDescent="0.35">
      <c r="A6" s="332" t="s">
        <v>14</v>
      </c>
      <c r="B6" s="333"/>
      <c r="C6" s="47"/>
    </row>
    <row r="7" spans="1:3" ht="14.5" x14ac:dyDescent="0.35">
      <c r="A7" s="48" t="s">
        <v>22</v>
      </c>
      <c r="B7" s="92"/>
      <c r="C7" s="47"/>
    </row>
    <row r="8" spans="1:3" ht="19" thickBot="1" x14ac:dyDescent="0.5">
      <c r="A8" s="437" t="s">
        <v>159</v>
      </c>
      <c r="B8" s="438"/>
      <c r="C8" s="170">
        <f>SUM(C3:C7)</f>
        <v>0</v>
      </c>
    </row>
  </sheetData>
  <mergeCells count="7">
    <mergeCell ref="B1:C1"/>
    <mergeCell ref="A3:B3"/>
    <mergeCell ref="A4:B4"/>
    <mergeCell ref="A2:C2"/>
    <mergeCell ref="A8:B8"/>
    <mergeCell ref="A5:B5"/>
    <mergeCell ref="A6:B6"/>
  </mergeCells>
  <dataValidations count="9">
    <dataValidation allowBlank="1" showInputMessage="1" showErrorMessage="1" sqref="A8:B8"/>
    <dataValidation allowBlank="1" showInputMessage="1" showErrorMessage="1" promptTitle="Other Supplies" prompt="Enter other supplies not listed above" sqref="B7"/>
    <dataValidation allowBlank="1" showErrorMessage="1" promptTitle="Amount of CSBG Funds" prompt="Enter amount of CSBG fund for this position" sqref="C8"/>
    <dataValidation allowBlank="1" showInputMessage="1" showErrorMessage="1" promptTitle="Amount of CSBG Funds" prompt="Enter amount of CSBG fund allocated for postage_x000a_" sqref="C6"/>
    <dataValidation allowBlank="1" showInputMessage="1" showErrorMessage="1" promptTitle="Amount of CSBG Funds" prompt="Enter amount of CSBG fund allocated for program supplies_x000a_" sqref="C5"/>
    <dataValidation allowBlank="1" showInputMessage="1" showErrorMessage="1" promptTitle="Amount of CSBG Funds" prompt="Enter amount of CSBG fund allocated for maintenance supplies_x000a_" sqref="C4"/>
    <dataValidation allowBlank="1" showInputMessage="1" showErrorMessage="1" promptTitle="Amount of CSBG Funds" prompt="Enter amount of CSBG fund allocated for office supplies._x000a_" sqref="C3"/>
    <dataValidation allowBlank="1" showInputMessage="1" showErrorMessage="1" promptTitle="Amount of CSBG Funds" prompt="Enter amount of CSBG fund allocated for others_x000a_" sqref="C7"/>
    <dataValidation allowBlank="1" showErrorMessage="1" promptTitle="Job Title" prompt="Enter CSBG staff position (indicate if supporting a Non-CSBG Program)" sqref="A7 A3:B6"/>
  </dataValidations>
  <printOptions horizontalCentered="1"/>
  <pageMargins left="0.25" right="0.25" top="0.75" bottom="0.75" header="0.3" footer="0.3"/>
  <pageSetup orientation="portrait" r:id="rId1"/>
  <headerFooter>
    <oddHeader>&amp;C&amp;"-,Bold"&amp;12Supplies - B.5</oddHeader>
    <oddFooter>&amp;R&amp;"-,Regular"&amp;A - 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6"/>
  <sheetViews>
    <sheetView topLeftCell="A19" zoomScaleNormal="100" workbookViewId="0">
      <selection activeCell="J10" sqref="J10"/>
    </sheetView>
  </sheetViews>
  <sheetFormatPr defaultColWidth="9.08984375" defaultRowHeight="14.5" x14ac:dyDescent="0.35"/>
  <cols>
    <col min="1" max="2" width="9.08984375" style="3"/>
    <col min="3" max="3" width="32" style="26" customWidth="1"/>
    <col min="4" max="4" width="5" style="3" customWidth="1"/>
    <col min="5" max="5" width="14.08984375" style="3" customWidth="1"/>
    <col min="6" max="6" width="11.90625" style="3" customWidth="1"/>
    <col min="7" max="7" width="13.90625" style="3" customWidth="1"/>
    <col min="8" max="16384" width="9.08984375" style="3"/>
  </cols>
  <sheetData>
    <row r="1" spans="1:7" ht="27.75" customHeight="1" thickBot="1" x14ac:dyDescent="0.4">
      <c r="A1" s="357" t="s">
        <v>49</v>
      </c>
      <c r="B1" s="359"/>
      <c r="C1" s="305">
        <f>'Summary Page'!B5</f>
        <v>0</v>
      </c>
      <c r="D1" s="306"/>
      <c r="E1" s="306"/>
      <c r="F1" s="306"/>
      <c r="G1" s="307"/>
    </row>
    <row r="2" spans="1:7" ht="24" customHeight="1" thickBot="1" x14ac:dyDescent="0.4">
      <c r="A2" s="357" t="s">
        <v>172</v>
      </c>
      <c r="B2" s="358"/>
      <c r="C2" s="358"/>
      <c r="D2" s="358"/>
      <c r="E2" s="358"/>
      <c r="F2" s="358"/>
      <c r="G2" s="359"/>
    </row>
    <row r="3" spans="1:7" ht="43.5" x14ac:dyDescent="0.35">
      <c r="A3" s="455" t="s">
        <v>75</v>
      </c>
      <c r="B3" s="455"/>
      <c r="C3" s="455"/>
      <c r="D3" s="455"/>
      <c r="E3" s="122" t="s">
        <v>70</v>
      </c>
      <c r="F3" s="122" t="s">
        <v>71</v>
      </c>
      <c r="G3" s="122" t="s">
        <v>76</v>
      </c>
    </row>
    <row r="4" spans="1:7" x14ac:dyDescent="0.35">
      <c r="A4" s="321" t="s">
        <v>29</v>
      </c>
      <c r="B4" s="321"/>
      <c r="C4" s="321"/>
      <c r="D4" s="321"/>
      <c r="E4" s="18"/>
      <c r="F4" s="49"/>
      <c r="G4" s="19">
        <f>E4*F4</f>
        <v>0</v>
      </c>
    </row>
    <row r="5" spans="1:7" x14ac:dyDescent="0.35">
      <c r="A5" s="321" t="s">
        <v>30</v>
      </c>
      <c r="B5" s="321"/>
      <c r="C5" s="321"/>
      <c r="D5" s="321"/>
      <c r="E5" s="18"/>
      <c r="F5" s="49"/>
      <c r="G5" s="19">
        <f t="shared" ref="G5:G11" si="0">E5*F5</f>
        <v>0</v>
      </c>
    </row>
    <row r="6" spans="1:7" x14ac:dyDescent="0.35">
      <c r="A6" s="321" t="s">
        <v>31</v>
      </c>
      <c r="B6" s="321"/>
      <c r="C6" s="321"/>
      <c r="D6" s="321"/>
      <c r="E6" s="18"/>
      <c r="F6" s="49"/>
      <c r="G6" s="19">
        <f t="shared" si="0"/>
        <v>0</v>
      </c>
    </row>
    <row r="7" spans="1:7" x14ac:dyDescent="0.35">
      <c r="A7" s="442" t="s">
        <v>136</v>
      </c>
      <c r="B7" s="442"/>
      <c r="C7" s="343"/>
      <c r="D7" s="343"/>
      <c r="E7" s="18"/>
      <c r="F7" s="49"/>
      <c r="G7" s="19">
        <f t="shared" si="0"/>
        <v>0</v>
      </c>
    </row>
    <row r="8" spans="1:7" x14ac:dyDescent="0.35">
      <c r="A8" s="442"/>
      <c r="B8" s="442"/>
      <c r="C8" s="343"/>
      <c r="D8" s="343"/>
      <c r="E8" s="18"/>
      <c r="F8" s="49"/>
      <c r="G8" s="19">
        <f t="shared" si="0"/>
        <v>0</v>
      </c>
    </row>
    <row r="9" spans="1:7" x14ac:dyDescent="0.35">
      <c r="A9" s="442"/>
      <c r="B9" s="442"/>
      <c r="C9" s="343"/>
      <c r="D9" s="343"/>
      <c r="E9" s="18"/>
      <c r="F9" s="49"/>
      <c r="G9" s="19">
        <f t="shared" si="0"/>
        <v>0</v>
      </c>
    </row>
    <row r="10" spans="1:7" x14ac:dyDescent="0.35">
      <c r="A10" s="442"/>
      <c r="B10" s="442"/>
      <c r="C10" s="343"/>
      <c r="D10" s="343"/>
      <c r="E10" s="18"/>
      <c r="F10" s="49"/>
      <c r="G10" s="19">
        <f t="shared" si="0"/>
        <v>0</v>
      </c>
    </row>
    <row r="11" spans="1:7" x14ac:dyDescent="0.35">
      <c r="A11" s="442"/>
      <c r="B11" s="442"/>
      <c r="C11" s="343"/>
      <c r="D11" s="343"/>
      <c r="E11" s="18"/>
      <c r="F11" s="49"/>
      <c r="G11" s="19">
        <f t="shared" si="0"/>
        <v>0</v>
      </c>
    </row>
    <row r="12" spans="1:7" x14ac:dyDescent="0.35">
      <c r="A12" s="450" t="s">
        <v>85</v>
      </c>
      <c r="B12" s="450"/>
      <c r="C12" s="450"/>
      <c r="D12" s="450"/>
      <c r="E12" s="450"/>
      <c r="F12" s="450"/>
      <c r="G12" s="21">
        <f>SUM(G4:G11)</f>
        <v>0</v>
      </c>
    </row>
    <row r="13" spans="1:7" x14ac:dyDescent="0.35">
      <c r="A13" s="450" t="s">
        <v>86</v>
      </c>
      <c r="B13" s="450"/>
      <c r="C13" s="450"/>
      <c r="D13" s="450"/>
      <c r="E13" s="450"/>
      <c r="F13" s="450"/>
      <c r="G13" s="22">
        <f>SUM(G27,G39,G51,G63,G75)</f>
        <v>0</v>
      </c>
    </row>
    <row r="14" spans="1:7" ht="19" thickBot="1" x14ac:dyDescent="0.5">
      <c r="A14" s="451" t="s">
        <v>160</v>
      </c>
      <c r="B14" s="452"/>
      <c r="C14" s="452"/>
      <c r="D14" s="452"/>
      <c r="E14" s="452"/>
      <c r="F14" s="453"/>
      <c r="G14" s="171">
        <f>SUM(G12:G13)</f>
        <v>0</v>
      </c>
    </row>
    <row r="15" spans="1:7" ht="15" thickTop="1" x14ac:dyDescent="0.35">
      <c r="A15" s="446" t="s">
        <v>42</v>
      </c>
      <c r="B15" s="446"/>
      <c r="C15" s="446"/>
      <c r="D15" s="446"/>
      <c r="E15" s="446"/>
      <c r="F15" s="446"/>
      <c r="G15" s="446"/>
    </row>
    <row r="16" spans="1:7" x14ac:dyDescent="0.35">
      <c r="A16" s="429" t="s">
        <v>39</v>
      </c>
      <c r="B16" s="430"/>
      <c r="C16" s="430"/>
      <c r="D16" s="430"/>
      <c r="E16" s="430"/>
      <c r="F16" s="430"/>
      <c r="G16" s="431"/>
    </row>
    <row r="17" spans="1:7" x14ac:dyDescent="0.35">
      <c r="A17" s="377" t="s">
        <v>58</v>
      </c>
      <c r="B17" s="377"/>
      <c r="C17" s="454"/>
      <c r="D17" s="454"/>
      <c r="E17" s="454"/>
      <c r="F17" s="454"/>
      <c r="G17" s="454"/>
    </row>
    <row r="18" spans="1:7" ht="43.5" x14ac:dyDescent="0.35">
      <c r="A18" s="312" t="s">
        <v>75</v>
      </c>
      <c r="B18" s="312"/>
      <c r="C18" s="312"/>
      <c r="D18" s="312"/>
      <c r="E18" s="121" t="s">
        <v>70</v>
      </c>
      <c r="F18" s="121" t="s">
        <v>71</v>
      </c>
      <c r="G18" s="121" t="s">
        <v>76</v>
      </c>
    </row>
    <row r="19" spans="1:7" x14ac:dyDescent="0.35">
      <c r="A19" s="321" t="s">
        <v>29</v>
      </c>
      <c r="B19" s="321"/>
      <c r="C19" s="321"/>
      <c r="D19" s="321"/>
      <c r="E19" s="172"/>
      <c r="F19" s="165"/>
      <c r="G19" s="19">
        <f t="shared" ref="G19:G26" si="1">E19*F19</f>
        <v>0</v>
      </c>
    </row>
    <row r="20" spans="1:7" x14ac:dyDescent="0.35">
      <c r="A20" s="321" t="s">
        <v>30</v>
      </c>
      <c r="B20" s="321"/>
      <c r="C20" s="321"/>
      <c r="D20" s="321"/>
      <c r="E20" s="172"/>
      <c r="F20" s="165"/>
      <c r="G20" s="19">
        <f t="shared" si="1"/>
        <v>0</v>
      </c>
    </row>
    <row r="21" spans="1:7" x14ac:dyDescent="0.35">
      <c r="A21" s="321" t="s">
        <v>31</v>
      </c>
      <c r="B21" s="321"/>
      <c r="C21" s="321"/>
      <c r="D21" s="321"/>
      <c r="E21" s="172"/>
      <c r="F21" s="165"/>
      <c r="G21" s="19">
        <f t="shared" si="1"/>
        <v>0</v>
      </c>
    </row>
    <row r="22" spans="1:7" x14ac:dyDescent="0.35">
      <c r="A22" s="442" t="s">
        <v>136</v>
      </c>
      <c r="B22" s="442"/>
      <c r="C22" s="325"/>
      <c r="D22" s="325"/>
      <c r="E22" s="172"/>
      <c r="F22" s="165"/>
      <c r="G22" s="19">
        <f t="shared" si="1"/>
        <v>0</v>
      </c>
    </row>
    <row r="23" spans="1:7" x14ac:dyDescent="0.35">
      <c r="A23" s="442"/>
      <c r="B23" s="442"/>
      <c r="C23" s="325"/>
      <c r="D23" s="325"/>
      <c r="E23" s="172"/>
      <c r="F23" s="165"/>
      <c r="G23" s="19">
        <f t="shared" si="1"/>
        <v>0</v>
      </c>
    </row>
    <row r="24" spans="1:7" x14ac:dyDescent="0.35">
      <c r="A24" s="442"/>
      <c r="B24" s="442"/>
      <c r="C24" s="325"/>
      <c r="D24" s="325"/>
      <c r="E24" s="172"/>
      <c r="F24" s="165"/>
      <c r="G24" s="19">
        <f t="shared" si="1"/>
        <v>0</v>
      </c>
    </row>
    <row r="25" spans="1:7" x14ac:dyDescent="0.35">
      <c r="A25" s="442"/>
      <c r="B25" s="442"/>
      <c r="C25" s="325"/>
      <c r="D25" s="325"/>
      <c r="E25" s="172"/>
      <c r="F25" s="165"/>
      <c r="G25" s="19">
        <f t="shared" si="1"/>
        <v>0</v>
      </c>
    </row>
    <row r="26" spans="1:7" x14ac:dyDescent="0.35">
      <c r="A26" s="442"/>
      <c r="B26" s="442"/>
      <c r="C26" s="325"/>
      <c r="D26" s="325"/>
      <c r="E26" s="172"/>
      <c r="F26" s="165"/>
      <c r="G26" s="19">
        <f t="shared" si="1"/>
        <v>0</v>
      </c>
    </row>
    <row r="27" spans="1:7" ht="15" thickBot="1" x14ac:dyDescent="0.4">
      <c r="A27" s="447" t="s">
        <v>60</v>
      </c>
      <c r="B27" s="448"/>
      <c r="C27" s="448"/>
      <c r="D27" s="448"/>
      <c r="E27" s="448"/>
      <c r="F27" s="449"/>
      <c r="G27" s="25">
        <f>SUM(G19:G26)</f>
        <v>0</v>
      </c>
    </row>
    <row r="28" spans="1:7" ht="15" thickTop="1" x14ac:dyDescent="0.35">
      <c r="A28" s="297" t="s">
        <v>40</v>
      </c>
      <c r="B28" s="297"/>
      <c r="C28" s="297"/>
      <c r="D28" s="297"/>
      <c r="E28" s="297"/>
      <c r="F28" s="297"/>
      <c r="G28" s="297"/>
    </row>
    <row r="29" spans="1:7" x14ac:dyDescent="0.35">
      <c r="A29" s="377" t="s">
        <v>58</v>
      </c>
      <c r="B29" s="377"/>
      <c r="C29" s="311"/>
      <c r="D29" s="311"/>
      <c r="E29" s="311"/>
      <c r="F29" s="311"/>
      <c r="G29" s="311"/>
    </row>
    <row r="30" spans="1:7" ht="43.5" x14ac:dyDescent="0.35">
      <c r="A30" s="312" t="s">
        <v>75</v>
      </c>
      <c r="B30" s="312"/>
      <c r="C30" s="312"/>
      <c r="D30" s="312"/>
      <c r="E30" s="31" t="s">
        <v>70</v>
      </c>
      <c r="F30" s="31" t="s">
        <v>71</v>
      </c>
      <c r="G30" s="31" t="s">
        <v>76</v>
      </c>
    </row>
    <row r="31" spans="1:7" x14ac:dyDescent="0.35">
      <c r="A31" s="321" t="s">
        <v>29</v>
      </c>
      <c r="B31" s="321"/>
      <c r="C31" s="321"/>
      <c r="D31" s="321"/>
      <c r="E31" s="173"/>
      <c r="F31" s="169"/>
      <c r="G31" s="19">
        <f t="shared" ref="G31:G38" si="2">E31*F31</f>
        <v>0</v>
      </c>
    </row>
    <row r="32" spans="1:7" x14ac:dyDescent="0.35">
      <c r="A32" s="321" t="s">
        <v>30</v>
      </c>
      <c r="B32" s="321"/>
      <c r="C32" s="321"/>
      <c r="D32" s="321"/>
      <c r="E32" s="173"/>
      <c r="F32" s="169"/>
      <c r="G32" s="19">
        <f t="shared" si="2"/>
        <v>0</v>
      </c>
    </row>
    <row r="33" spans="1:7" x14ac:dyDescent="0.35">
      <c r="A33" s="321" t="s">
        <v>31</v>
      </c>
      <c r="B33" s="321"/>
      <c r="C33" s="321"/>
      <c r="D33" s="321"/>
      <c r="E33" s="173"/>
      <c r="F33" s="169"/>
      <c r="G33" s="19">
        <f t="shared" si="2"/>
        <v>0</v>
      </c>
    </row>
    <row r="34" spans="1:7" x14ac:dyDescent="0.35">
      <c r="A34" s="442" t="s">
        <v>136</v>
      </c>
      <c r="B34" s="442"/>
      <c r="C34" s="362"/>
      <c r="D34" s="362"/>
      <c r="E34" s="173"/>
      <c r="F34" s="169"/>
      <c r="G34" s="19">
        <f t="shared" si="2"/>
        <v>0</v>
      </c>
    </row>
    <row r="35" spans="1:7" x14ac:dyDescent="0.35">
      <c r="A35" s="442"/>
      <c r="B35" s="442"/>
      <c r="C35" s="362"/>
      <c r="D35" s="362"/>
      <c r="E35" s="173"/>
      <c r="F35" s="169"/>
      <c r="G35" s="19">
        <f t="shared" si="2"/>
        <v>0</v>
      </c>
    </row>
    <row r="36" spans="1:7" x14ac:dyDescent="0.35">
      <c r="A36" s="442"/>
      <c r="B36" s="442"/>
      <c r="C36" s="362"/>
      <c r="D36" s="362"/>
      <c r="E36" s="173"/>
      <c r="F36" s="169"/>
      <c r="G36" s="19">
        <f t="shared" si="2"/>
        <v>0</v>
      </c>
    </row>
    <row r="37" spans="1:7" x14ac:dyDescent="0.35">
      <c r="A37" s="442"/>
      <c r="B37" s="442"/>
      <c r="C37" s="362"/>
      <c r="D37" s="362"/>
      <c r="E37" s="173"/>
      <c r="F37" s="169"/>
      <c r="G37" s="19">
        <f t="shared" si="2"/>
        <v>0</v>
      </c>
    </row>
    <row r="38" spans="1:7" x14ac:dyDescent="0.35">
      <c r="A38" s="442"/>
      <c r="B38" s="442"/>
      <c r="C38" s="362"/>
      <c r="D38" s="362"/>
      <c r="E38" s="173"/>
      <c r="F38" s="169"/>
      <c r="G38" s="19">
        <f t="shared" si="2"/>
        <v>0</v>
      </c>
    </row>
    <row r="39" spans="1:7" ht="15" thickBot="1" x14ac:dyDescent="0.4">
      <c r="A39" s="447" t="s">
        <v>60</v>
      </c>
      <c r="B39" s="448"/>
      <c r="C39" s="448"/>
      <c r="D39" s="448"/>
      <c r="E39" s="448"/>
      <c r="F39" s="449"/>
      <c r="G39" s="25">
        <f>SUM(G31:G38)</f>
        <v>0</v>
      </c>
    </row>
    <row r="40" spans="1:7" ht="15" thickTop="1" x14ac:dyDescent="0.35">
      <c r="A40" s="444" t="s">
        <v>40</v>
      </c>
      <c r="B40" s="444"/>
      <c r="C40" s="444"/>
      <c r="D40" s="444"/>
      <c r="E40" s="444"/>
      <c r="F40" s="444"/>
      <c r="G40" s="444"/>
    </row>
    <row r="41" spans="1:7" x14ac:dyDescent="0.35">
      <c r="A41" s="377" t="s">
        <v>58</v>
      </c>
      <c r="B41" s="377"/>
      <c r="C41" s="310"/>
      <c r="D41" s="310"/>
      <c r="E41" s="310"/>
      <c r="F41" s="310"/>
      <c r="G41" s="310"/>
    </row>
    <row r="42" spans="1:7" ht="43.5" x14ac:dyDescent="0.35">
      <c r="A42" s="312" t="s">
        <v>75</v>
      </c>
      <c r="B42" s="312"/>
      <c r="C42" s="312"/>
      <c r="D42" s="312"/>
      <c r="E42" s="31" t="s">
        <v>70</v>
      </c>
      <c r="F42" s="31" t="s">
        <v>71</v>
      </c>
      <c r="G42" s="31" t="s">
        <v>76</v>
      </c>
    </row>
    <row r="43" spans="1:7" x14ac:dyDescent="0.35">
      <c r="A43" s="321" t="s">
        <v>29</v>
      </c>
      <c r="B43" s="321"/>
      <c r="C43" s="321"/>
      <c r="D43" s="321"/>
      <c r="E43" s="174"/>
      <c r="F43" s="175"/>
      <c r="G43" s="19">
        <f t="shared" ref="G43:G50" si="3">E43*F43</f>
        <v>0</v>
      </c>
    </row>
    <row r="44" spans="1:7" x14ac:dyDescent="0.35">
      <c r="A44" s="321" t="s">
        <v>30</v>
      </c>
      <c r="B44" s="321"/>
      <c r="C44" s="321"/>
      <c r="D44" s="321"/>
      <c r="E44" s="174"/>
      <c r="F44" s="175"/>
      <c r="G44" s="19">
        <f t="shared" si="3"/>
        <v>0</v>
      </c>
    </row>
    <row r="45" spans="1:7" x14ac:dyDescent="0.35">
      <c r="A45" s="321" t="s">
        <v>31</v>
      </c>
      <c r="B45" s="321"/>
      <c r="C45" s="321"/>
      <c r="D45" s="321"/>
      <c r="E45" s="174"/>
      <c r="F45" s="175"/>
      <c r="G45" s="19">
        <f t="shared" si="3"/>
        <v>0</v>
      </c>
    </row>
    <row r="46" spans="1:7" x14ac:dyDescent="0.35">
      <c r="A46" s="442" t="s">
        <v>136</v>
      </c>
      <c r="B46" s="442"/>
      <c r="C46" s="363"/>
      <c r="D46" s="363"/>
      <c r="E46" s="174"/>
      <c r="F46" s="175"/>
      <c r="G46" s="19">
        <f t="shared" si="3"/>
        <v>0</v>
      </c>
    </row>
    <row r="47" spans="1:7" x14ac:dyDescent="0.35">
      <c r="A47" s="442"/>
      <c r="B47" s="442"/>
      <c r="C47" s="363"/>
      <c r="D47" s="363"/>
      <c r="E47" s="174"/>
      <c r="F47" s="175"/>
      <c r="G47" s="19">
        <f t="shared" si="3"/>
        <v>0</v>
      </c>
    </row>
    <row r="48" spans="1:7" x14ac:dyDescent="0.35">
      <c r="A48" s="442"/>
      <c r="B48" s="442"/>
      <c r="C48" s="363"/>
      <c r="D48" s="363"/>
      <c r="E48" s="174"/>
      <c r="F48" s="175"/>
      <c r="G48" s="19">
        <f t="shared" si="3"/>
        <v>0</v>
      </c>
    </row>
    <row r="49" spans="1:7" x14ac:dyDescent="0.35">
      <c r="A49" s="442"/>
      <c r="B49" s="442"/>
      <c r="C49" s="363"/>
      <c r="D49" s="363"/>
      <c r="E49" s="174"/>
      <c r="F49" s="175"/>
      <c r="G49" s="19">
        <f t="shared" si="3"/>
        <v>0</v>
      </c>
    </row>
    <row r="50" spans="1:7" x14ac:dyDescent="0.35">
      <c r="A50" s="442"/>
      <c r="B50" s="442"/>
      <c r="C50" s="363"/>
      <c r="D50" s="363"/>
      <c r="E50" s="174"/>
      <c r="F50" s="175"/>
      <c r="G50" s="19">
        <f t="shared" si="3"/>
        <v>0</v>
      </c>
    </row>
    <row r="51" spans="1:7" ht="15" thickBot="1" x14ac:dyDescent="0.4">
      <c r="A51" s="439" t="s">
        <v>60</v>
      </c>
      <c r="B51" s="440"/>
      <c r="C51" s="440"/>
      <c r="D51" s="440"/>
      <c r="E51" s="440"/>
      <c r="F51" s="441"/>
      <c r="G51" s="23">
        <f>SUM(G43:G50)</f>
        <v>0</v>
      </c>
    </row>
    <row r="52" spans="1:7" ht="15" thickTop="1" x14ac:dyDescent="0.35">
      <c r="A52" s="297" t="s">
        <v>40</v>
      </c>
      <c r="B52" s="297"/>
      <c r="C52" s="297"/>
      <c r="D52" s="297"/>
      <c r="E52" s="297"/>
      <c r="F52" s="297"/>
      <c r="G52" s="297"/>
    </row>
    <row r="53" spans="1:7" x14ac:dyDescent="0.35">
      <c r="A53" s="377" t="s">
        <v>58</v>
      </c>
      <c r="B53" s="377"/>
      <c r="C53" s="309"/>
      <c r="D53" s="309"/>
      <c r="E53" s="309"/>
      <c r="F53" s="309"/>
      <c r="G53" s="309"/>
    </row>
    <row r="54" spans="1:7" ht="43.5" x14ac:dyDescent="0.35">
      <c r="A54" s="312" t="s">
        <v>75</v>
      </c>
      <c r="B54" s="312"/>
      <c r="C54" s="312"/>
      <c r="D54" s="312"/>
      <c r="E54" s="31" t="s">
        <v>70</v>
      </c>
      <c r="F54" s="31" t="s">
        <v>71</v>
      </c>
      <c r="G54" s="31" t="s">
        <v>76</v>
      </c>
    </row>
    <row r="55" spans="1:7" x14ac:dyDescent="0.35">
      <c r="A55" s="321" t="s">
        <v>29</v>
      </c>
      <c r="B55" s="321"/>
      <c r="C55" s="321"/>
      <c r="D55" s="321"/>
      <c r="E55" s="176"/>
      <c r="F55" s="177"/>
      <c r="G55" s="19">
        <f t="shared" ref="G55:G62" si="4">E55*F55</f>
        <v>0</v>
      </c>
    </row>
    <row r="56" spans="1:7" x14ac:dyDescent="0.35">
      <c r="A56" s="321" t="s">
        <v>30</v>
      </c>
      <c r="B56" s="321"/>
      <c r="C56" s="321"/>
      <c r="D56" s="321"/>
      <c r="E56" s="176"/>
      <c r="F56" s="177"/>
      <c r="G56" s="19"/>
    </row>
    <row r="57" spans="1:7" x14ac:dyDescent="0.35">
      <c r="A57" s="321" t="s">
        <v>31</v>
      </c>
      <c r="B57" s="321"/>
      <c r="C57" s="321"/>
      <c r="D57" s="321"/>
      <c r="E57" s="176"/>
      <c r="F57" s="177"/>
      <c r="G57" s="19">
        <f t="shared" si="4"/>
        <v>0</v>
      </c>
    </row>
    <row r="58" spans="1:7" x14ac:dyDescent="0.35">
      <c r="A58" s="442" t="s">
        <v>136</v>
      </c>
      <c r="B58" s="442"/>
      <c r="C58" s="445"/>
      <c r="D58" s="445"/>
      <c r="E58" s="176"/>
      <c r="F58" s="177"/>
      <c r="G58" s="19">
        <f t="shared" si="4"/>
        <v>0</v>
      </c>
    </row>
    <row r="59" spans="1:7" x14ac:dyDescent="0.35">
      <c r="A59" s="442"/>
      <c r="B59" s="442"/>
      <c r="C59" s="445"/>
      <c r="D59" s="445"/>
      <c r="E59" s="176"/>
      <c r="F59" s="177"/>
      <c r="G59" s="19">
        <f t="shared" si="4"/>
        <v>0</v>
      </c>
    </row>
    <row r="60" spans="1:7" x14ac:dyDescent="0.35">
      <c r="A60" s="442"/>
      <c r="B60" s="442"/>
      <c r="C60" s="445"/>
      <c r="D60" s="445"/>
      <c r="E60" s="176"/>
      <c r="F60" s="177"/>
      <c r="G60" s="19">
        <f t="shared" si="4"/>
        <v>0</v>
      </c>
    </row>
    <row r="61" spans="1:7" x14ac:dyDescent="0.35">
      <c r="A61" s="442"/>
      <c r="B61" s="442"/>
      <c r="C61" s="445"/>
      <c r="D61" s="445"/>
      <c r="E61" s="176"/>
      <c r="F61" s="177"/>
      <c r="G61" s="19">
        <f t="shared" si="4"/>
        <v>0</v>
      </c>
    </row>
    <row r="62" spans="1:7" x14ac:dyDescent="0.35">
      <c r="A62" s="442"/>
      <c r="B62" s="442"/>
      <c r="C62" s="445"/>
      <c r="D62" s="445"/>
      <c r="E62" s="176"/>
      <c r="F62" s="177"/>
      <c r="G62" s="19">
        <f t="shared" si="4"/>
        <v>0</v>
      </c>
    </row>
    <row r="63" spans="1:7" ht="15" thickBot="1" x14ac:dyDescent="0.4">
      <c r="A63" s="439" t="s">
        <v>60</v>
      </c>
      <c r="B63" s="440"/>
      <c r="C63" s="440"/>
      <c r="D63" s="440"/>
      <c r="E63" s="440"/>
      <c r="F63" s="441"/>
      <c r="G63" s="23">
        <f>SUM(G55:G62)</f>
        <v>0</v>
      </c>
    </row>
    <row r="64" spans="1:7" ht="15" thickTop="1" x14ac:dyDescent="0.35">
      <c r="A64" s="297" t="s">
        <v>40</v>
      </c>
      <c r="B64" s="297"/>
      <c r="C64" s="297"/>
      <c r="D64" s="297"/>
      <c r="E64" s="297"/>
      <c r="F64" s="297"/>
      <c r="G64" s="297"/>
    </row>
    <row r="65" spans="1:7" x14ac:dyDescent="0.35">
      <c r="A65" s="377" t="s">
        <v>58</v>
      </c>
      <c r="B65" s="377"/>
      <c r="C65" s="284"/>
      <c r="D65" s="284"/>
      <c r="E65" s="284"/>
      <c r="F65" s="284"/>
      <c r="G65" s="284"/>
    </row>
    <row r="66" spans="1:7" ht="43.5" x14ac:dyDescent="0.35">
      <c r="A66" s="312" t="s">
        <v>75</v>
      </c>
      <c r="B66" s="312"/>
      <c r="C66" s="312"/>
      <c r="D66" s="312"/>
      <c r="E66" s="121" t="s">
        <v>70</v>
      </c>
      <c r="F66" s="121" t="s">
        <v>71</v>
      </c>
      <c r="G66" s="121" t="s">
        <v>76</v>
      </c>
    </row>
    <row r="67" spans="1:7" x14ac:dyDescent="0.35">
      <c r="A67" s="321" t="s">
        <v>29</v>
      </c>
      <c r="B67" s="321"/>
      <c r="C67" s="321"/>
      <c r="D67" s="321"/>
      <c r="E67" s="178"/>
      <c r="F67" s="179"/>
      <c r="G67" s="19">
        <f t="shared" ref="G67" si="5">E67*F67</f>
        <v>0</v>
      </c>
    </row>
    <row r="68" spans="1:7" x14ac:dyDescent="0.35">
      <c r="A68" s="321" t="s">
        <v>30</v>
      </c>
      <c r="B68" s="321"/>
      <c r="C68" s="321"/>
      <c r="D68" s="321"/>
      <c r="E68" s="178"/>
      <c r="F68" s="179"/>
      <c r="G68" s="19"/>
    </row>
    <row r="69" spans="1:7" x14ac:dyDescent="0.35">
      <c r="A69" s="321" t="s">
        <v>31</v>
      </c>
      <c r="B69" s="321"/>
      <c r="C69" s="321"/>
      <c r="D69" s="321"/>
      <c r="E69" s="178"/>
      <c r="F69" s="179"/>
      <c r="G69" s="19">
        <f t="shared" ref="G69:G74" si="6">E69*F69</f>
        <v>0</v>
      </c>
    </row>
    <row r="70" spans="1:7" x14ac:dyDescent="0.35">
      <c r="A70" s="442" t="s">
        <v>136</v>
      </c>
      <c r="B70" s="442"/>
      <c r="C70" s="443"/>
      <c r="D70" s="443"/>
      <c r="E70" s="178"/>
      <c r="F70" s="179"/>
      <c r="G70" s="19">
        <f t="shared" si="6"/>
        <v>0</v>
      </c>
    </row>
    <row r="71" spans="1:7" x14ac:dyDescent="0.35">
      <c r="A71" s="442"/>
      <c r="B71" s="442"/>
      <c r="C71" s="443"/>
      <c r="D71" s="443"/>
      <c r="E71" s="178"/>
      <c r="F71" s="179"/>
      <c r="G71" s="19">
        <f t="shared" si="6"/>
        <v>0</v>
      </c>
    </row>
    <row r="72" spans="1:7" x14ac:dyDescent="0.35">
      <c r="A72" s="442"/>
      <c r="B72" s="442"/>
      <c r="C72" s="443"/>
      <c r="D72" s="443"/>
      <c r="E72" s="178"/>
      <c r="F72" s="179"/>
      <c r="G72" s="19">
        <f t="shared" si="6"/>
        <v>0</v>
      </c>
    </row>
    <row r="73" spans="1:7" x14ac:dyDescent="0.35">
      <c r="A73" s="442"/>
      <c r="B73" s="442"/>
      <c r="C73" s="443"/>
      <c r="D73" s="443"/>
      <c r="E73" s="178"/>
      <c r="F73" s="179"/>
      <c r="G73" s="19">
        <f t="shared" si="6"/>
        <v>0</v>
      </c>
    </row>
    <row r="74" spans="1:7" x14ac:dyDescent="0.35">
      <c r="A74" s="442"/>
      <c r="B74" s="442"/>
      <c r="C74" s="443"/>
      <c r="D74" s="443"/>
      <c r="E74" s="178"/>
      <c r="F74" s="179"/>
      <c r="G74" s="19">
        <f t="shared" si="6"/>
        <v>0</v>
      </c>
    </row>
    <row r="75" spans="1:7" ht="15" thickBot="1" x14ac:dyDescent="0.4">
      <c r="A75" s="439" t="s">
        <v>60</v>
      </c>
      <c r="B75" s="440"/>
      <c r="C75" s="440"/>
      <c r="D75" s="440"/>
      <c r="E75" s="440"/>
      <c r="F75" s="441"/>
      <c r="G75" s="23">
        <f>SUM(G67:G74)</f>
        <v>0</v>
      </c>
    </row>
    <row r="76" spans="1:7" ht="15" thickTop="1" x14ac:dyDescent="0.35"/>
  </sheetData>
  <mergeCells count="87">
    <mergeCell ref="C60:D60"/>
    <mergeCell ref="C61:D61"/>
    <mergeCell ref="C62:D62"/>
    <mergeCell ref="A43:D43"/>
    <mergeCell ref="A44:D44"/>
    <mergeCell ref="A45:D45"/>
    <mergeCell ref="C46:D46"/>
    <mergeCell ref="A55:D55"/>
    <mergeCell ref="A57:D57"/>
    <mergeCell ref="A58:B62"/>
    <mergeCell ref="C58:D58"/>
    <mergeCell ref="C53:G53"/>
    <mergeCell ref="A54:D54"/>
    <mergeCell ref="C48:D48"/>
    <mergeCell ref="C49:D49"/>
    <mergeCell ref="A1:B1"/>
    <mergeCell ref="C1:G1"/>
    <mergeCell ref="A7:B11"/>
    <mergeCell ref="C8:D8"/>
    <mergeCell ref="C9:D9"/>
    <mergeCell ref="C10:D10"/>
    <mergeCell ref="A6:D6"/>
    <mergeCell ref="C7:D7"/>
    <mergeCell ref="C11:D11"/>
    <mergeCell ref="A2:G2"/>
    <mergeCell ref="A3:D3"/>
    <mergeCell ref="A63:F63"/>
    <mergeCell ref="A12:F12"/>
    <mergeCell ref="A13:F13"/>
    <mergeCell ref="A14:F14"/>
    <mergeCell ref="A27:F27"/>
    <mergeCell ref="A56:D56"/>
    <mergeCell ref="A46:B50"/>
    <mergeCell ref="C47:D47"/>
    <mergeCell ref="A16:G16"/>
    <mergeCell ref="C17:G17"/>
    <mergeCell ref="C24:D24"/>
    <mergeCell ref="C25:D25"/>
    <mergeCell ref="C26:D26"/>
    <mergeCell ref="A32:D32"/>
    <mergeCell ref="A30:D30"/>
    <mergeCell ref="A31:D31"/>
    <mergeCell ref="C22:D22"/>
    <mergeCell ref="C38:D38"/>
    <mergeCell ref="A28:G28"/>
    <mergeCell ref="A42:D42"/>
    <mergeCell ref="A19:D19"/>
    <mergeCell ref="A22:B26"/>
    <mergeCell ref="A20:D20"/>
    <mergeCell ref="A29:B29"/>
    <mergeCell ref="C29:G29"/>
    <mergeCell ref="C23:D23"/>
    <mergeCell ref="C41:G41"/>
    <mergeCell ref="C35:D35"/>
    <mergeCell ref="C36:D36"/>
    <mergeCell ref="A41:B41"/>
    <mergeCell ref="A39:F39"/>
    <mergeCell ref="A33:D33"/>
    <mergeCell ref="A17:B17"/>
    <mergeCell ref="A4:D4"/>
    <mergeCell ref="A5:D5"/>
    <mergeCell ref="A21:D21"/>
    <mergeCell ref="A15:G15"/>
    <mergeCell ref="A18:D18"/>
    <mergeCell ref="C34:D34"/>
    <mergeCell ref="A40:G40"/>
    <mergeCell ref="C37:D37"/>
    <mergeCell ref="A34:B38"/>
    <mergeCell ref="C59:D59"/>
    <mergeCell ref="C50:D50"/>
    <mergeCell ref="A52:G52"/>
    <mergeCell ref="A51:F51"/>
    <mergeCell ref="A53:B53"/>
    <mergeCell ref="A75:F75"/>
    <mergeCell ref="A64:G64"/>
    <mergeCell ref="A70:B74"/>
    <mergeCell ref="C70:D70"/>
    <mergeCell ref="C71:D71"/>
    <mergeCell ref="C72:D72"/>
    <mergeCell ref="C73:D73"/>
    <mergeCell ref="C74:D74"/>
    <mergeCell ref="A65:B65"/>
    <mergeCell ref="C65:G65"/>
    <mergeCell ref="A66:D66"/>
    <mergeCell ref="A67:D67"/>
    <mergeCell ref="A68:D68"/>
    <mergeCell ref="A69:D69"/>
  </mergeCells>
  <dataValidations count="6">
    <dataValidation allowBlank="1" showInputMessage="1" showErrorMessage="1" sqref="A51 G63 A39 G51 A27 G39 G27 A12:A14 A63 G75 A75"/>
    <dataValidation allowBlank="1" showErrorMessage="1" sqref="A34 G55:G62 A46 G4:G11 A55:D57 A43:D45 G43:G50 G19:G26 A31:D33 A58 A22 A19:D21 A4:D6 A7 G31:G38 G67:G74 A67:D69 A70"/>
    <dataValidation allowBlank="1" showInputMessage="1" showErrorMessage="1" promptTitle="Budget Categories" prompt="Enter the Contractual item for this budget category" sqref="C34:D38 C22:D26 C46:D50 C7:D11 C58:C62 C70:C74"/>
    <dataValidation allowBlank="1" showInputMessage="1" showErrorMessage="1" promptTitle="Total Cost" prompt="Enter the total cost for this Contractual budget category" sqref="E31:E38 E43:E50 E4:E11 E19:E26 E55:E62 E67:E74"/>
    <dataValidation allowBlank="1" showInputMessage="1" showErrorMessage="1" promptTitle="% Allocated to CSBG" prompt="Enter percentage (%) allocated to CSBG" sqref="F31:F38 F43:F50 F4:F11 F19:F26 F55:F62 F67:F74"/>
    <dataValidation allowBlank="1" showInputMessage="1" showErrorMessage="1" promptTitle="Program" prompt="Enter Program name being supported by CSBG" sqref="C53 C17 C29 C41 C65"/>
  </dataValidations>
  <printOptions horizontalCentered="1"/>
  <pageMargins left="0.5" right="0.25" top="0.61" bottom="0.95" header="0.32" footer="0.17"/>
  <pageSetup orientation="portrait" r:id="rId1"/>
  <headerFooter alignWithMargins="0">
    <oddHeader>&amp;C&amp;"Calibri,Bold"&amp;12Contractual - B.6</oddHeader>
    <oddFooter>&amp;R&amp;"Calibri,Regular"&amp;A - &amp;P of &amp;N</oddFooter>
  </headerFooter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03"/>
  <sheetViews>
    <sheetView zoomScaleNormal="100" workbookViewId="0">
      <selection activeCell="M16" sqref="M16"/>
    </sheetView>
  </sheetViews>
  <sheetFormatPr defaultColWidth="9.08984375" defaultRowHeight="14.5" x14ac:dyDescent="0.35"/>
  <cols>
    <col min="1" max="2" width="9.08984375" style="3"/>
    <col min="3" max="3" width="38.54296875" style="3" customWidth="1"/>
    <col min="4" max="4" width="16.453125" style="3" customWidth="1"/>
    <col min="5" max="5" width="10" style="3" customWidth="1"/>
    <col min="6" max="6" width="16.54296875" style="3" customWidth="1"/>
    <col min="7" max="16384" width="9.08984375" style="3"/>
  </cols>
  <sheetData>
    <row r="1" spans="1:7" ht="24.65" customHeight="1" thickBot="1" x14ac:dyDescent="0.4">
      <c r="A1" s="357" t="s">
        <v>49</v>
      </c>
      <c r="B1" s="359"/>
      <c r="C1" s="305">
        <f>'Summary Page'!B5</f>
        <v>0</v>
      </c>
      <c r="D1" s="306"/>
      <c r="E1" s="306"/>
      <c r="F1" s="307"/>
      <c r="G1" s="4"/>
    </row>
    <row r="2" spans="1:7" ht="16" thickBot="1" x14ac:dyDescent="0.4">
      <c r="A2" s="470" t="s">
        <v>173</v>
      </c>
      <c r="B2" s="471"/>
      <c r="C2" s="471"/>
      <c r="D2" s="471"/>
      <c r="E2" s="471"/>
      <c r="F2" s="472"/>
      <c r="G2" s="4"/>
    </row>
    <row r="3" spans="1:7" ht="43.5" x14ac:dyDescent="0.35">
      <c r="A3" s="467" t="s">
        <v>81</v>
      </c>
      <c r="B3" s="468"/>
      <c r="C3" s="469"/>
      <c r="D3" s="122" t="s">
        <v>78</v>
      </c>
      <c r="E3" s="122" t="s">
        <v>71</v>
      </c>
      <c r="F3" s="180" t="s">
        <v>76</v>
      </c>
      <c r="G3" s="4"/>
    </row>
    <row r="4" spans="1:7" x14ac:dyDescent="0.35">
      <c r="A4" s="465"/>
      <c r="B4" s="466"/>
      <c r="C4" s="466"/>
      <c r="D4" s="18"/>
      <c r="E4" s="28"/>
      <c r="F4" s="35">
        <f t="shared" ref="F4:F22" si="0">D4*E4</f>
        <v>0</v>
      </c>
      <c r="G4" s="4"/>
    </row>
    <row r="5" spans="1:7" x14ac:dyDescent="0.35">
      <c r="A5" s="465"/>
      <c r="B5" s="466"/>
      <c r="C5" s="466"/>
      <c r="D5" s="18"/>
      <c r="E5" s="28"/>
      <c r="F5" s="35">
        <f t="shared" si="0"/>
        <v>0</v>
      </c>
      <c r="G5" s="4"/>
    </row>
    <row r="6" spans="1:7" x14ac:dyDescent="0.35">
      <c r="A6" s="465"/>
      <c r="B6" s="466"/>
      <c r="C6" s="466"/>
      <c r="D6" s="18"/>
      <c r="E6" s="28"/>
      <c r="F6" s="35">
        <f t="shared" si="0"/>
        <v>0</v>
      </c>
      <c r="G6" s="4"/>
    </row>
    <row r="7" spans="1:7" x14ac:dyDescent="0.35">
      <c r="A7" s="465"/>
      <c r="B7" s="466"/>
      <c r="C7" s="466"/>
      <c r="D7" s="18"/>
      <c r="E7" s="28"/>
      <c r="F7" s="35">
        <f t="shared" si="0"/>
        <v>0</v>
      </c>
      <c r="G7" s="4"/>
    </row>
    <row r="8" spans="1:7" x14ac:dyDescent="0.35">
      <c r="A8" s="465"/>
      <c r="B8" s="466"/>
      <c r="C8" s="466"/>
      <c r="D8" s="18"/>
      <c r="E8" s="28"/>
      <c r="F8" s="35">
        <f t="shared" si="0"/>
        <v>0</v>
      </c>
      <c r="G8" s="4"/>
    </row>
    <row r="9" spans="1:7" x14ac:dyDescent="0.35">
      <c r="A9" s="465"/>
      <c r="B9" s="466"/>
      <c r="C9" s="466"/>
      <c r="D9" s="18"/>
      <c r="E9" s="28"/>
      <c r="F9" s="35">
        <f t="shared" si="0"/>
        <v>0</v>
      </c>
      <c r="G9" s="4"/>
    </row>
    <row r="10" spans="1:7" x14ac:dyDescent="0.35">
      <c r="A10" s="465"/>
      <c r="B10" s="466"/>
      <c r="C10" s="466"/>
      <c r="D10" s="18"/>
      <c r="E10" s="28"/>
      <c r="F10" s="35">
        <f t="shared" si="0"/>
        <v>0</v>
      </c>
      <c r="G10" s="4"/>
    </row>
    <row r="11" spans="1:7" x14ac:dyDescent="0.35">
      <c r="A11" s="465"/>
      <c r="B11" s="466"/>
      <c r="C11" s="466"/>
      <c r="D11" s="18"/>
      <c r="E11" s="28"/>
      <c r="F11" s="35">
        <f t="shared" si="0"/>
        <v>0</v>
      </c>
      <c r="G11" s="4"/>
    </row>
    <row r="12" spans="1:7" x14ac:dyDescent="0.35">
      <c r="A12" s="465"/>
      <c r="B12" s="466"/>
      <c r="C12" s="466"/>
      <c r="D12" s="18"/>
      <c r="E12" s="28"/>
      <c r="F12" s="35">
        <f t="shared" si="0"/>
        <v>0</v>
      </c>
      <c r="G12" s="4"/>
    </row>
    <row r="13" spans="1:7" x14ac:dyDescent="0.35">
      <c r="A13" s="465"/>
      <c r="B13" s="466"/>
      <c r="C13" s="466"/>
      <c r="D13" s="18"/>
      <c r="E13" s="28"/>
      <c r="F13" s="35">
        <f t="shared" si="0"/>
        <v>0</v>
      </c>
      <c r="G13" s="4"/>
    </row>
    <row r="14" spans="1:7" x14ac:dyDescent="0.35">
      <c r="A14" s="465"/>
      <c r="B14" s="466"/>
      <c r="C14" s="466"/>
      <c r="D14" s="18"/>
      <c r="E14" s="28"/>
      <c r="F14" s="35">
        <f t="shared" si="0"/>
        <v>0</v>
      </c>
      <c r="G14" s="4"/>
    </row>
    <row r="15" spans="1:7" x14ac:dyDescent="0.35">
      <c r="A15" s="465"/>
      <c r="B15" s="466"/>
      <c r="C15" s="466"/>
      <c r="D15" s="18"/>
      <c r="E15" s="28"/>
      <c r="F15" s="35">
        <f t="shared" si="0"/>
        <v>0</v>
      </c>
      <c r="G15" s="4"/>
    </row>
    <row r="16" spans="1:7" x14ac:dyDescent="0.35">
      <c r="A16" s="465"/>
      <c r="B16" s="466"/>
      <c r="C16" s="466"/>
      <c r="D16" s="18"/>
      <c r="E16" s="28"/>
      <c r="F16" s="35">
        <f t="shared" si="0"/>
        <v>0</v>
      </c>
      <c r="G16" s="4"/>
    </row>
    <row r="17" spans="1:8" x14ac:dyDescent="0.35">
      <c r="A17" s="465"/>
      <c r="B17" s="466"/>
      <c r="C17" s="466"/>
      <c r="D17" s="18"/>
      <c r="E17" s="28"/>
      <c r="F17" s="35">
        <f t="shared" si="0"/>
        <v>0</v>
      </c>
      <c r="G17" s="4"/>
    </row>
    <row r="18" spans="1:8" x14ac:dyDescent="0.35">
      <c r="A18" s="465"/>
      <c r="B18" s="466"/>
      <c r="C18" s="466"/>
      <c r="D18" s="18"/>
      <c r="E18" s="28"/>
      <c r="F18" s="35">
        <f t="shared" si="0"/>
        <v>0</v>
      </c>
      <c r="G18" s="4"/>
    </row>
    <row r="19" spans="1:8" x14ac:dyDescent="0.35">
      <c r="A19" s="465"/>
      <c r="B19" s="466"/>
      <c r="C19" s="466"/>
      <c r="D19" s="18"/>
      <c r="E19" s="28"/>
      <c r="F19" s="35">
        <f t="shared" si="0"/>
        <v>0</v>
      </c>
      <c r="G19" s="4"/>
    </row>
    <row r="20" spans="1:8" x14ac:dyDescent="0.35">
      <c r="A20" s="465"/>
      <c r="B20" s="466"/>
      <c r="C20" s="466"/>
      <c r="D20" s="18"/>
      <c r="E20" s="28"/>
      <c r="F20" s="35">
        <f t="shared" si="0"/>
        <v>0</v>
      </c>
      <c r="G20" s="4"/>
    </row>
    <row r="21" spans="1:8" x14ac:dyDescent="0.35">
      <c r="A21" s="465"/>
      <c r="B21" s="466"/>
      <c r="C21" s="466"/>
      <c r="D21" s="18"/>
      <c r="E21" s="28"/>
      <c r="F21" s="35">
        <f t="shared" si="0"/>
        <v>0</v>
      </c>
      <c r="G21" s="4"/>
    </row>
    <row r="22" spans="1:8" x14ac:dyDescent="0.35">
      <c r="A22" s="465"/>
      <c r="B22" s="466"/>
      <c r="C22" s="466"/>
      <c r="D22" s="18"/>
      <c r="E22" s="28"/>
      <c r="F22" s="35">
        <f t="shared" si="0"/>
        <v>0</v>
      </c>
      <c r="G22" s="4"/>
    </row>
    <row r="23" spans="1:8" x14ac:dyDescent="0.35">
      <c r="A23" s="473" t="s">
        <v>79</v>
      </c>
      <c r="B23" s="450"/>
      <c r="C23" s="450"/>
      <c r="D23" s="450"/>
      <c r="E23" s="450"/>
      <c r="F23" s="33">
        <f>SUM(F4:F22)</f>
        <v>0</v>
      </c>
      <c r="G23" s="4"/>
    </row>
    <row r="24" spans="1:8" x14ac:dyDescent="0.35">
      <c r="A24" s="473" t="s">
        <v>80</v>
      </c>
      <c r="B24" s="450"/>
      <c r="C24" s="450"/>
      <c r="D24" s="450"/>
      <c r="E24" s="450"/>
      <c r="F24" s="33">
        <f>F42+F56+F71+F85+F99</f>
        <v>0</v>
      </c>
      <c r="G24" s="4"/>
    </row>
    <row r="25" spans="1:8" ht="19" thickBot="1" x14ac:dyDescent="0.5">
      <c r="A25" s="474" t="s">
        <v>161</v>
      </c>
      <c r="B25" s="452"/>
      <c r="C25" s="452"/>
      <c r="D25" s="452"/>
      <c r="E25" s="453"/>
      <c r="F25" s="181">
        <f>F23+F24</f>
        <v>0</v>
      </c>
      <c r="G25" s="4"/>
    </row>
    <row r="26" spans="1:8" s="16" customFormat="1" ht="12.5" thickTop="1" x14ac:dyDescent="0.3">
      <c r="A26" s="478" t="s">
        <v>38</v>
      </c>
      <c r="B26" s="479"/>
      <c r="C26" s="479"/>
      <c r="D26" s="479"/>
      <c r="E26" s="479"/>
      <c r="F26" s="480"/>
      <c r="G26" s="17"/>
    </row>
    <row r="27" spans="1:8" s="16" customFormat="1" ht="12" x14ac:dyDescent="0.3">
      <c r="A27" s="481" t="s">
        <v>36</v>
      </c>
      <c r="B27" s="482"/>
      <c r="C27" s="482"/>
      <c r="D27" s="482"/>
      <c r="E27" s="482"/>
      <c r="F27" s="483"/>
      <c r="G27" s="17"/>
    </row>
    <row r="28" spans="1:8" ht="15" thickBot="1" x14ac:dyDescent="0.4">
      <c r="A28" s="429" t="s">
        <v>39</v>
      </c>
      <c r="B28" s="430"/>
      <c r="C28" s="430"/>
      <c r="D28" s="430"/>
      <c r="E28" s="430"/>
      <c r="F28" s="430"/>
      <c r="G28" s="4"/>
      <c r="H28" s="4"/>
    </row>
    <row r="29" spans="1:8" ht="15" thickBot="1" x14ac:dyDescent="0.4">
      <c r="A29" s="459" t="s">
        <v>58</v>
      </c>
      <c r="B29" s="460"/>
      <c r="C29" s="461"/>
      <c r="D29" s="461"/>
      <c r="E29" s="461"/>
      <c r="F29" s="462"/>
      <c r="G29" s="4"/>
      <c r="H29" s="4"/>
    </row>
    <row r="30" spans="1:8" ht="43.5" x14ac:dyDescent="0.35">
      <c r="A30" s="475" t="s">
        <v>77</v>
      </c>
      <c r="B30" s="476"/>
      <c r="C30" s="477"/>
      <c r="D30" s="122" t="s">
        <v>78</v>
      </c>
      <c r="E30" s="122" t="s">
        <v>71</v>
      </c>
      <c r="F30" s="182" t="s">
        <v>76</v>
      </c>
      <c r="G30" s="4"/>
    </row>
    <row r="31" spans="1:8" x14ac:dyDescent="0.35">
      <c r="A31" s="463"/>
      <c r="B31" s="464"/>
      <c r="C31" s="464"/>
      <c r="D31" s="172"/>
      <c r="E31" s="183"/>
      <c r="F31" s="35">
        <f t="shared" ref="F31:F41" si="1">D31*E31</f>
        <v>0</v>
      </c>
      <c r="G31" s="4"/>
      <c r="H31" s="4"/>
    </row>
    <row r="32" spans="1:8" x14ac:dyDescent="0.35">
      <c r="A32" s="463"/>
      <c r="B32" s="464"/>
      <c r="C32" s="464"/>
      <c r="D32" s="172"/>
      <c r="E32" s="183"/>
      <c r="F32" s="35">
        <f t="shared" si="1"/>
        <v>0</v>
      </c>
      <c r="G32" s="4"/>
      <c r="H32" s="4"/>
    </row>
    <row r="33" spans="1:8" x14ac:dyDescent="0.35">
      <c r="A33" s="463"/>
      <c r="B33" s="464"/>
      <c r="C33" s="464"/>
      <c r="D33" s="172"/>
      <c r="E33" s="183"/>
      <c r="F33" s="35">
        <f t="shared" si="1"/>
        <v>0</v>
      </c>
      <c r="G33" s="4"/>
      <c r="H33" s="4"/>
    </row>
    <row r="34" spans="1:8" x14ac:dyDescent="0.35">
      <c r="A34" s="463"/>
      <c r="B34" s="464"/>
      <c r="C34" s="464"/>
      <c r="D34" s="172"/>
      <c r="E34" s="183"/>
      <c r="F34" s="35">
        <f t="shared" si="1"/>
        <v>0</v>
      </c>
      <c r="G34" s="4"/>
      <c r="H34" s="4"/>
    </row>
    <row r="35" spans="1:8" x14ac:dyDescent="0.35">
      <c r="A35" s="463"/>
      <c r="B35" s="464"/>
      <c r="C35" s="464"/>
      <c r="D35" s="172"/>
      <c r="E35" s="183"/>
      <c r="F35" s="35">
        <f t="shared" si="1"/>
        <v>0</v>
      </c>
      <c r="G35" s="4"/>
      <c r="H35" s="4"/>
    </row>
    <row r="36" spans="1:8" x14ac:dyDescent="0.35">
      <c r="A36" s="463"/>
      <c r="B36" s="464"/>
      <c r="C36" s="464"/>
      <c r="D36" s="172"/>
      <c r="E36" s="183"/>
      <c r="F36" s="35">
        <f t="shared" si="1"/>
        <v>0</v>
      </c>
      <c r="G36" s="4"/>
      <c r="H36" s="4"/>
    </row>
    <row r="37" spans="1:8" x14ac:dyDescent="0.35">
      <c r="A37" s="463"/>
      <c r="B37" s="464"/>
      <c r="C37" s="464"/>
      <c r="D37" s="172"/>
      <c r="E37" s="183"/>
      <c r="F37" s="35">
        <f t="shared" si="1"/>
        <v>0</v>
      </c>
      <c r="G37" s="4"/>
      <c r="H37" s="4"/>
    </row>
    <row r="38" spans="1:8" x14ac:dyDescent="0.35">
      <c r="A38" s="463"/>
      <c r="B38" s="464"/>
      <c r="C38" s="464"/>
      <c r="D38" s="172"/>
      <c r="E38" s="183"/>
      <c r="F38" s="35">
        <f t="shared" si="1"/>
        <v>0</v>
      </c>
      <c r="G38" s="4"/>
      <c r="H38" s="4"/>
    </row>
    <row r="39" spans="1:8" x14ac:dyDescent="0.35">
      <c r="A39" s="463"/>
      <c r="B39" s="464"/>
      <c r="C39" s="464"/>
      <c r="D39" s="172"/>
      <c r="E39" s="183"/>
      <c r="F39" s="35">
        <f t="shared" si="1"/>
        <v>0</v>
      </c>
      <c r="G39" s="4"/>
      <c r="H39" s="4"/>
    </row>
    <row r="40" spans="1:8" x14ac:dyDescent="0.35">
      <c r="A40" s="463"/>
      <c r="B40" s="464"/>
      <c r="C40" s="464"/>
      <c r="D40" s="172"/>
      <c r="E40" s="183"/>
      <c r="F40" s="35">
        <f t="shared" si="1"/>
        <v>0</v>
      </c>
      <c r="G40" s="4"/>
      <c r="H40" s="4"/>
    </row>
    <row r="41" spans="1:8" x14ac:dyDescent="0.35">
      <c r="A41" s="463"/>
      <c r="B41" s="464"/>
      <c r="C41" s="464"/>
      <c r="D41" s="172"/>
      <c r="E41" s="183"/>
      <c r="F41" s="35">
        <f t="shared" si="1"/>
        <v>0</v>
      </c>
      <c r="G41" s="4"/>
      <c r="H41" s="4"/>
    </row>
    <row r="42" spans="1:8" ht="15" thickBot="1" x14ac:dyDescent="0.4">
      <c r="A42" s="458" t="s">
        <v>60</v>
      </c>
      <c r="B42" s="448"/>
      <c r="C42" s="448"/>
      <c r="D42" s="448"/>
      <c r="E42" s="449"/>
      <c r="F42" s="36">
        <f>SUM(F31:F41)</f>
        <v>0</v>
      </c>
      <c r="G42" s="4"/>
      <c r="H42" s="4"/>
    </row>
    <row r="43" spans="1:8" ht="15.5" thickTop="1" thickBot="1" x14ac:dyDescent="0.4">
      <c r="A43" s="488" t="s">
        <v>40</v>
      </c>
      <c r="B43" s="489"/>
      <c r="C43" s="489"/>
      <c r="D43" s="489"/>
      <c r="E43" s="489"/>
      <c r="F43" s="490"/>
      <c r="G43" s="4"/>
      <c r="H43" s="4"/>
    </row>
    <row r="44" spans="1:8" ht="15" thickBot="1" x14ac:dyDescent="0.4">
      <c r="A44" s="459" t="s">
        <v>58</v>
      </c>
      <c r="B44" s="460"/>
      <c r="C44" s="493"/>
      <c r="D44" s="493"/>
      <c r="E44" s="493"/>
      <c r="F44" s="494"/>
      <c r="G44" s="4"/>
      <c r="H44" s="4"/>
    </row>
    <row r="45" spans="1:8" ht="43.5" x14ac:dyDescent="0.35">
      <c r="A45" s="475" t="s">
        <v>77</v>
      </c>
      <c r="B45" s="476"/>
      <c r="C45" s="477"/>
      <c r="D45" s="122" t="s">
        <v>78</v>
      </c>
      <c r="E45" s="122" t="s">
        <v>71</v>
      </c>
      <c r="F45" s="182" t="s">
        <v>76</v>
      </c>
      <c r="G45" s="4"/>
    </row>
    <row r="46" spans="1:8" x14ac:dyDescent="0.35">
      <c r="A46" s="491"/>
      <c r="B46" s="492"/>
      <c r="C46" s="492"/>
      <c r="D46" s="173"/>
      <c r="E46" s="184"/>
      <c r="F46" s="35">
        <f t="shared" ref="F46:F55" si="2">D46*E46</f>
        <v>0</v>
      </c>
      <c r="G46" s="4"/>
      <c r="H46" s="4"/>
    </row>
    <row r="47" spans="1:8" x14ac:dyDescent="0.35">
      <c r="A47" s="491"/>
      <c r="B47" s="492"/>
      <c r="C47" s="492"/>
      <c r="D47" s="173"/>
      <c r="E47" s="184"/>
      <c r="F47" s="35">
        <f t="shared" si="2"/>
        <v>0</v>
      </c>
      <c r="G47" s="4"/>
      <c r="H47" s="4"/>
    </row>
    <row r="48" spans="1:8" x14ac:dyDescent="0.35">
      <c r="A48" s="491"/>
      <c r="B48" s="492"/>
      <c r="C48" s="492"/>
      <c r="D48" s="173"/>
      <c r="E48" s="184"/>
      <c r="F48" s="35">
        <f t="shared" si="2"/>
        <v>0</v>
      </c>
      <c r="G48" s="4"/>
      <c r="H48" s="4"/>
    </row>
    <row r="49" spans="1:8" x14ac:dyDescent="0.35">
      <c r="A49" s="491"/>
      <c r="B49" s="492"/>
      <c r="C49" s="492"/>
      <c r="D49" s="173"/>
      <c r="E49" s="184"/>
      <c r="F49" s="35">
        <f t="shared" si="2"/>
        <v>0</v>
      </c>
      <c r="G49" s="4"/>
      <c r="H49" s="4"/>
    </row>
    <row r="50" spans="1:8" x14ac:dyDescent="0.35">
      <c r="A50" s="491"/>
      <c r="B50" s="492"/>
      <c r="C50" s="492"/>
      <c r="D50" s="173"/>
      <c r="E50" s="184"/>
      <c r="F50" s="35">
        <f t="shared" si="2"/>
        <v>0</v>
      </c>
      <c r="G50" s="4"/>
      <c r="H50" s="4"/>
    </row>
    <row r="51" spans="1:8" x14ac:dyDescent="0.35">
      <c r="A51" s="491"/>
      <c r="B51" s="492"/>
      <c r="C51" s="492"/>
      <c r="D51" s="173"/>
      <c r="E51" s="184"/>
      <c r="F51" s="35">
        <f t="shared" si="2"/>
        <v>0</v>
      </c>
      <c r="G51" s="4"/>
      <c r="H51" s="4"/>
    </row>
    <row r="52" spans="1:8" x14ac:dyDescent="0.35">
      <c r="A52" s="491"/>
      <c r="B52" s="492"/>
      <c r="C52" s="492"/>
      <c r="D52" s="173"/>
      <c r="E52" s="184"/>
      <c r="F52" s="35">
        <f t="shared" si="2"/>
        <v>0</v>
      </c>
      <c r="G52" s="4"/>
      <c r="H52" s="4"/>
    </row>
    <row r="53" spans="1:8" x14ac:dyDescent="0.35">
      <c r="A53" s="491"/>
      <c r="B53" s="492"/>
      <c r="C53" s="492"/>
      <c r="D53" s="173"/>
      <c r="E53" s="184"/>
      <c r="F53" s="35">
        <f t="shared" si="2"/>
        <v>0</v>
      </c>
      <c r="G53" s="4"/>
      <c r="H53" s="4"/>
    </row>
    <row r="54" spans="1:8" x14ac:dyDescent="0.35">
      <c r="A54" s="491"/>
      <c r="B54" s="492"/>
      <c r="C54" s="492"/>
      <c r="D54" s="173"/>
      <c r="E54" s="184"/>
      <c r="F54" s="35">
        <f t="shared" si="2"/>
        <v>0</v>
      </c>
      <c r="G54" s="4"/>
      <c r="H54" s="4"/>
    </row>
    <row r="55" spans="1:8" x14ac:dyDescent="0.35">
      <c r="A55" s="491"/>
      <c r="B55" s="492"/>
      <c r="C55" s="492"/>
      <c r="D55" s="173"/>
      <c r="E55" s="184"/>
      <c r="F55" s="35">
        <f t="shared" si="2"/>
        <v>0</v>
      </c>
      <c r="G55" s="4"/>
      <c r="H55" s="4"/>
    </row>
    <row r="56" spans="1:8" ht="15" thickBot="1" x14ac:dyDescent="0.4">
      <c r="A56" s="458" t="s">
        <v>60</v>
      </c>
      <c r="B56" s="448"/>
      <c r="C56" s="448"/>
      <c r="D56" s="448"/>
      <c r="E56" s="449"/>
      <c r="F56" s="37">
        <f>SUM(F46:F55)</f>
        <v>0</v>
      </c>
      <c r="G56" s="4"/>
      <c r="H56" s="4"/>
    </row>
    <row r="57" spans="1:8" ht="15.5" thickTop="1" thickBot="1" x14ac:dyDescent="0.4">
      <c r="A57" s="488" t="s">
        <v>40</v>
      </c>
      <c r="B57" s="489"/>
      <c r="C57" s="489"/>
      <c r="D57" s="489"/>
      <c r="E57" s="489"/>
      <c r="F57" s="490"/>
      <c r="G57" s="4"/>
      <c r="H57" s="4"/>
    </row>
    <row r="58" spans="1:8" ht="15" thickBot="1" x14ac:dyDescent="0.4">
      <c r="A58" s="459" t="s">
        <v>58</v>
      </c>
      <c r="B58" s="460"/>
      <c r="C58" s="484"/>
      <c r="D58" s="484"/>
      <c r="E58" s="484"/>
      <c r="F58" s="485"/>
      <c r="G58" s="4"/>
      <c r="H58" s="4"/>
    </row>
    <row r="59" spans="1:8" ht="43.5" x14ac:dyDescent="0.35">
      <c r="A59" s="475" t="s">
        <v>77</v>
      </c>
      <c r="B59" s="476"/>
      <c r="C59" s="477"/>
      <c r="D59" s="122" t="s">
        <v>78</v>
      </c>
      <c r="E59" s="122" t="s">
        <v>71</v>
      </c>
      <c r="F59" s="182" t="s">
        <v>76</v>
      </c>
      <c r="G59" s="4"/>
    </row>
    <row r="60" spans="1:8" x14ac:dyDescent="0.35">
      <c r="A60" s="486"/>
      <c r="B60" s="487"/>
      <c r="C60" s="487"/>
      <c r="D60" s="174"/>
      <c r="E60" s="185"/>
      <c r="F60" s="35">
        <f t="shared" ref="F60:F70" si="3">D60*E60</f>
        <v>0</v>
      </c>
      <c r="G60" s="4"/>
      <c r="H60" s="4"/>
    </row>
    <row r="61" spans="1:8" x14ac:dyDescent="0.35">
      <c r="A61" s="486"/>
      <c r="B61" s="487"/>
      <c r="C61" s="487"/>
      <c r="D61" s="174"/>
      <c r="E61" s="185"/>
      <c r="F61" s="35">
        <f t="shared" si="3"/>
        <v>0</v>
      </c>
      <c r="G61" s="4"/>
      <c r="H61" s="4"/>
    </row>
    <row r="62" spans="1:8" x14ac:dyDescent="0.35">
      <c r="A62" s="486"/>
      <c r="B62" s="487"/>
      <c r="C62" s="487"/>
      <c r="D62" s="174"/>
      <c r="E62" s="185"/>
      <c r="F62" s="35">
        <f t="shared" si="3"/>
        <v>0</v>
      </c>
      <c r="G62" s="4"/>
      <c r="H62" s="4"/>
    </row>
    <row r="63" spans="1:8" x14ac:dyDescent="0.35">
      <c r="A63" s="486"/>
      <c r="B63" s="487"/>
      <c r="C63" s="487"/>
      <c r="D63" s="174"/>
      <c r="E63" s="185"/>
      <c r="F63" s="35">
        <f t="shared" si="3"/>
        <v>0</v>
      </c>
      <c r="G63" s="4"/>
      <c r="H63" s="4"/>
    </row>
    <row r="64" spans="1:8" x14ac:dyDescent="0.35">
      <c r="A64" s="486"/>
      <c r="B64" s="487"/>
      <c r="C64" s="487"/>
      <c r="D64" s="174"/>
      <c r="E64" s="185"/>
      <c r="F64" s="35">
        <f t="shared" si="3"/>
        <v>0</v>
      </c>
      <c r="G64" s="4"/>
      <c r="H64" s="4"/>
    </row>
    <row r="65" spans="1:8" x14ac:dyDescent="0.35">
      <c r="A65" s="486"/>
      <c r="B65" s="487"/>
      <c r="C65" s="487"/>
      <c r="D65" s="174"/>
      <c r="E65" s="185"/>
      <c r="F65" s="35">
        <f t="shared" si="3"/>
        <v>0</v>
      </c>
      <c r="G65" s="4"/>
      <c r="H65" s="4"/>
    </row>
    <row r="66" spans="1:8" x14ac:dyDescent="0.35">
      <c r="A66" s="486"/>
      <c r="B66" s="487"/>
      <c r="C66" s="487"/>
      <c r="D66" s="174"/>
      <c r="E66" s="185"/>
      <c r="F66" s="35">
        <f t="shared" si="3"/>
        <v>0</v>
      </c>
      <c r="G66" s="4"/>
      <c r="H66" s="4"/>
    </row>
    <row r="67" spans="1:8" x14ac:dyDescent="0.35">
      <c r="A67" s="486"/>
      <c r="B67" s="487"/>
      <c r="C67" s="487"/>
      <c r="D67" s="174"/>
      <c r="E67" s="185"/>
      <c r="F67" s="35">
        <f t="shared" si="3"/>
        <v>0</v>
      </c>
      <c r="G67" s="4"/>
      <c r="H67" s="4"/>
    </row>
    <row r="68" spans="1:8" x14ac:dyDescent="0.35">
      <c r="A68" s="486"/>
      <c r="B68" s="487"/>
      <c r="C68" s="487"/>
      <c r="D68" s="174"/>
      <c r="E68" s="185"/>
      <c r="F68" s="35">
        <f t="shared" si="3"/>
        <v>0</v>
      </c>
      <c r="G68" s="4"/>
      <c r="H68" s="4"/>
    </row>
    <row r="69" spans="1:8" x14ac:dyDescent="0.35">
      <c r="A69" s="486"/>
      <c r="B69" s="487"/>
      <c r="C69" s="487"/>
      <c r="D69" s="174"/>
      <c r="E69" s="185"/>
      <c r="F69" s="35">
        <f t="shared" si="3"/>
        <v>0</v>
      </c>
      <c r="G69" s="4"/>
      <c r="H69" s="4"/>
    </row>
    <row r="70" spans="1:8" x14ac:dyDescent="0.35">
      <c r="A70" s="486"/>
      <c r="B70" s="487"/>
      <c r="C70" s="487"/>
      <c r="D70" s="174"/>
      <c r="E70" s="185"/>
      <c r="F70" s="35">
        <f t="shared" si="3"/>
        <v>0</v>
      </c>
      <c r="G70" s="4"/>
      <c r="H70" s="4"/>
    </row>
    <row r="71" spans="1:8" ht="15" thickBot="1" x14ac:dyDescent="0.4">
      <c r="A71" s="458" t="s">
        <v>60</v>
      </c>
      <c r="B71" s="448"/>
      <c r="C71" s="448"/>
      <c r="D71" s="448"/>
      <c r="E71" s="449"/>
      <c r="F71" s="36">
        <f>SUM(F60:F70)</f>
        <v>0</v>
      </c>
      <c r="G71" s="4"/>
      <c r="H71" s="4"/>
    </row>
    <row r="72" spans="1:8" ht="15.5" thickTop="1" thickBot="1" x14ac:dyDescent="0.4">
      <c r="A72" s="488" t="s">
        <v>40</v>
      </c>
      <c r="B72" s="489"/>
      <c r="C72" s="489"/>
      <c r="D72" s="489"/>
      <c r="E72" s="489"/>
      <c r="F72" s="490"/>
      <c r="G72" s="4"/>
      <c r="H72" s="4"/>
    </row>
    <row r="73" spans="1:8" ht="15" thickBot="1" x14ac:dyDescent="0.4">
      <c r="A73" s="459" t="s">
        <v>58</v>
      </c>
      <c r="B73" s="495"/>
      <c r="C73" s="496"/>
      <c r="D73" s="497"/>
      <c r="E73" s="497"/>
      <c r="F73" s="498"/>
      <c r="G73" s="4"/>
      <c r="H73" s="4"/>
    </row>
    <row r="74" spans="1:8" ht="43.5" x14ac:dyDescent="0.35">
      <c r="A74" s="475" t="s">
        <v>77</v>
      </c>
      <c r="B74" s="476"/>
      <c r="C74" s="477"/>
      <c r="D74" s="122" t="s">
        <v>78</v>
      </c>
      <c r="E74" s="122" t="s">
        <v>71</v>
      </c>
      <c r="F74" s="182" t="s">
        <v>76</v>
      </c>
      <c r="G74" s="4"/>
    </row>
    <row r="75" spans="1:8" x14ac:dyDescent="0.35">
      <c r="A75" s="499"/>
      <c r="B75" s="500"/>
      <c r="C75" s="500"/>
      <c r="D75" s="176"/>
      <c r="E75" s="186"/>
      <c r="F75" s="35">
        <f t="shared" ref="F75:F84" si="4">D75*E75</f>
        <v>0</v>
      </c>
      <c r="G75" s="4"/>
      <c r="H75" s="4"/>
    </row>
    <row r="76" spans="1:8" x14ac:dyDescent="0.35">
      <c r="A76" s="499"/>
      <c r="B76" s="500"/>
      <c r="C76" s="500"/>
      <c r="D76" s="176"/>
      <c r="E76" s="186"/>
      <c r="F76" s="35">
        <f t="shared" si="4"/>
        <v>0</v>
      </c>
      <c r="G76" s="4"/>
      <c r="H76" s="4"/>
    </row>
    <row r="77" spans="1:8" x14ac:dyDescent="0.35">
      <c r="A77" s="499"/>
      <c r="B77" s="500"/>
      <c r="C77" s="500"/>
      <c r="D77" s="176"/>
      <c r="E77" s="186"/>
      <c r="F77" s="35">
        <f t="shared" si="4"/>
        <v>0</v>
      </c>
      <c r="G77" s="4"/>
      <c r="H77" s="4"/>
    </row>
    <row r="78" spans="1:8" x14ac:dyDescent="0.35">
      <c r="A78" s="499"/>
      <c r="B78" s="500"/>
      <c r="C78" s="500"/>
      <c r="D78" s="176"/>
      <c r="E78" s="186"/>
      <c r="F78" s="35">
        <f t="shared" si="4"/>
        <v>0</v>
      </c>
      <c r="G78" s="4"/>
      <c r="H78" s="4"/>
    </row>
    <row r="79" spans="1:8" x14ac:dyDescent="0.35">
      <c r="A79" s="499"/>
      <c r="B79" s="500"/>
      <c r="C79" s="500"/>
      <c r="D79" s="176"/>
      <c r="E79" s="186"/>
      <c r="F79" s="35">
        <f t="shared" si="4"/>
        <v>0</v>
      </c>
      <c r="G79" s="4"/>
      <c r="H79" s="4"/>
    </row>
    <row r="80" spans="1:8" x14ac:dyDescent="0.35">
      <c r="A80" s="499"/>
      <c r="B80" s="500"/>
      <c r="C80" s="500"/>
      <c r="D80" s="176"/>
      <c r="E80" s="186"/>
      <c r="F80" s="35">
        <f t="shared" si="4"/>
        <v>0</v>
      </c>
      <c r="G80" s="4"/>
      <c r="H80" s="4"/>
    </row>
    <row r="81" spans="1:10" x14ac:dyDescent="0.35">
      <c r="A81" s="499"/>
      <c r="B81" s="500"/>
      <c r="C81" s="500"/>
      <c r="D81" s="176"/>
      <c r="E81" s="186"/>
      <c r="F81" s="35">
        <f t="shared" si="4"/>
        <v>0</v>
      </c>
      <c r="G81" s="4"/>
      <c r="H81" s="4"/>
    </row>
    <row r="82" spans="1:10" x14ac:dyDescent="0.35">
      <c r="A82" s="499"/>
      <c r="B82" s="500"/>
      <c r="C82" s="500"/>
      <c r="D82" s="176"/>
      <c r="E82" s="186"/>
      <c r="F82" s="35">
        <f t="shared" si="4"/>
        <v>0</v>
      </c>
      <c r="G82" s="4"/>
      <c r="H82" s="4"/>
    </row>
    <row r="83" spans="1:10" x14ac:dyDescent="0.35">
      <c r="A83" s="499"/>
      <c r="B83" s="500"/>
      <c r="C83" s="500"/>
      <c r="D83" s="176"/>
      <c r="E83" s="186"/>
      <c r="F83" s="35">
        <f t="shared" si="4"/>
        <v>0</v>
      </c>
      <c r="G83" s="4"/>
      <c r="H83" s="4"/>
    </row>
    <row r="84" spans="1:10" x14ac:dyDescent="0.35">
      <c r="A84" s="499"/>
      <c r="B84" s="500"/>
      <c r="C84" s="500"/>
      <c r="D84" s="176"/>
      <c r="E84" s="186"/>
      <c r="F84" s="35">
        <f t="shared" si="4"/>
        <v>0</v>
      </c>
      <c r="G84" s="4"/>
      <c r="H84" s="4"/>
    </row>
    <row r="85" spans="1:10" ht="15" thickBot="1" x14ac:dyDescent="0.4">
      <c r="A85" s="458" t="s">
        <v>60</v>
      </c>
      <c r="B85" s="448"/>
      <c r="C85" s="448"/>
      <c r="D85" s="448"/>
      <c r="E85" s="449"/>
      <c r="F85" s="38">
        <f>SUM(F75:F84)</f>
        <v>0</v>
      </c>
      <c r="G85" s="4"/>
      <c r="H85" s="4"/>
    </row>
    <row r="86" spans="1:10" ht="15.5" thickTop="1" thickBot="1" x14ac:dyDescent="0.4">
      <c r="A86" s="488" t="s">
        <v>40</v>
      </c>
      <c r="B86" s="489"/>
      <c r="C86" s="489"/>
      <c r="D86" s="489"/>
      <c r="E86" s="489"/>
      <c r="F86" s="490"/>
      <c r="G86" s="4"/>
      <c r="H86" s="4"/>
      <c r="I86" s="4"/>
      <c r="J86" s="4"/>
    </row>
    <row r="87" spans="1:10" ht="15" thickBot="1" x14ac:dyDescent="0.4">
      <c r="A87" s="459" t="s">
        <v>58</v>
      </c>
      <c r="B87" s="495"/>
      <c r="C87" s="501"/>
      <c r="D87" s="502"/>
      <c r="E87" s="502"/>
      <c r="F87" s="503"/>
      <c r="G87" s="4"/>
      <c r="H87" s="4"/>
      <c r="I87" s="4"/>
      <c r="J87" s="4"/>
    </row>
    <row r="88" spans="1:10" ht="43.5" x14ac:dyDescent="0.35">
      <c r="A88" s="475" t="s">
        <v>77</v>
      </c>
      <c r="B88" s="476"/>
      <c r="C88" s="477"/>
      <c r="D88" s="122" t="s">
        <v>78</v>
      </c>
      <c r="E88" s="122" t="s">
        <v>71</v>
      </c>
      <c r="F88" s="182" t="s">
        <v>76</v>
      </c>
      <c r="G88" s="4"/>
      <c r="H88" s="4"/>
      <c r="I88" s="4"/>
      <c r="J88" s="4"/>
    </row>
    <row r="89" spans="1:10" x14ac:dyDescent="0.35">
      <c r="A89" s="456"/>
      <c r="B89" s="457"/>
      <c r="C89" s="457"/>
      <c r="D89" s="178"/>
      <c r="E89" s="187"/>
      <c r="F89" s="35">
        <f t="shared" ref="F89:F98" si="5">D89*E89</f>
        <v>0</v>
      </c>
      <c r="G89" s="4"/>
      <c r="H89" s="4"/>
      <c r="I89" s="4"/>
      <c r="J89" s="4"/>
    </row>
    <row r="90" spans="1:10" x14ac:dyDescent="0.35">
      <c r="A90" s="456"/>
      <c r="B90" s="457"/>
      <c r="C90" s="457"/>
      <c r="D90" s="178"/>
      <c r="E90" s="187"/>
      <c r="F90" s="35">
        <f t="shared" si="5"/>
        <v>0</v>
      </c>
      <c r="G90" s="4"/>
      <c r="H90" s="4"/>
      <c r="I90" s="4"/>
      <c r="J90" s="4"/>
    </row>
    <row r="91" spans="1:10" x14ac:dyDescent="0.35">
      <c r="A91" s="456"/>
      <c r="B91" s="457"/>
      <c r="C91" s="457"/>
      <c r="D91" s="178"/>
      <c r="E91" s="187"/>
      <c r="F91" s="35">
        <f t="shared" si="5"/>
        <v>0</v>
      </c>
      <c r="G91" s="4"/>
      <c r="H91" s="4"/>
      <c r="I91" s="4"/>
      <c r="J91" s="4"/>
    </row>
    <row r="92" spans="1:10" x14ac:dyDescent="0.35">
      <c r="A92" s="456"/>
      <c r="B92" s="457"/>
      <c r="C92" s="457"/>
      <c r="D92" s="178"/>
      <c r="E92" s="187"/>
      <c r="F92" s="35">
        <f t="shared" si="5"/>
        <v>0</v>
      </c>
      <c r="G92" s="4"/>
      <c r="H92" s="4"/>
      <c r="I92" s="4"/>
      <c r="J92" s="4"/>
    </row>
    <row r="93" spans="1:10" x14ac:dyDescent="0.35">
      <c r="A93" s="456"/>
      <c r="B93" s="457"/>
      <c r="C93" s="457"/>
      <c r="D93" s="178"/>
      <c r="E93" s="187"/>
      <c r="F93" s="35">
        <f t="shared" si="5"/>
        <v>0</v>
      </c>
      <c r="G93" s="4"/>
      <c r="H93" s="4"/>
      <c r="I93" s="4"/>
      <c r="J93" s="4"/>
    </row>
    <row r="94" spans="1:10" x14ac:dyDescent="0.35">
      <c r="A94" s="456"/>
      <c r="B94" s="457"/>
      <c r="C94" s="457"/>
      <c r="D94" s="178"/>
      <c r="E94" s="187"/>
      <c r="F94" s="35">
        <f t="shared" si="5"/>
        <v>0</v>
      </c>
      <c r="G94" s="4"/>
      <c r="H94" s="4"/>
      <c r="I94" s="4"/>
      <c r="J94" s="4"/>
    </row>
    <row r="95" spans="1:10" x14ac:dyDescent="0.35">
      <c r="A95" s="456"/>
      <c r="B95" s="457"/>
      <c r="C95" s="457"/>
      <c r="D95" s="178"/>
      <c r="E95" s="187"/>
      <c r="F95" s="35">
        <f t="shared" si="5"/>
        <v>0</v>
      </c>
      <c r="G95" s="4"/>
      <c r="H95" s="4"/>
      <c r="I95" s="4"/>
      <c r="J95" s="4"/>
    </row>
    <row r="96" spans="1:10" x14ac:dyDescent="0.35">
      <c r="A96" s="456"/>
      <c r="B96" s="457"/>
      <c r="C96" s="457"/>
      <c r="D96" s="178"/>
      <c r="E96" s="187"/>
      <c r="F96" s="35">
        <f t="shared" si="5"/>
        <v>0</v>
      </c>
      <c r="G96" s="4"/>
      <c r="H96" s="4"/>
      <c r="I96" s="4"/>
      <c r="J96" s="4"/>
    </row>
    <row r="97" spans="1:10" x14ac:dyDescent="0.35">
      <c r="A97" s="456"/>
      <c r="B97" s="457"/>
      <c r="C97" s="457"/>
      <c r="D97" s="178"/>
      <c r="E97" s="187"/>
      <c r="F97" s="35">
        <f t="shared" si="5"/>
        <v>0</v>
      </c>
      <c r="G97" s="4"/>
      <c r="H97" s="4"/>
      <c r="I97" s="4"/>
      <c r="J97" s="4"/>
    </row>
    <row r="98" spans="1:10" x14ac:dyDescent="0.35">
      <c r="A98" s="456"/>
      <c r="B98" s="457"/>
      <c r="C98" s="457"/>
      <c r="D98" s="178"/>
      <c r="E98" s="187"/>
      <c r="F98" s="35">
        <f t="shared" si="5"/>
        <v>0</v>
      </c>
      <c r="G98" s="4"/>
      <c r="H98" s="4"/>
      <c r="I98" s="4"/>
      <c r="J98" s="4"/>
    </row>
    <row r="99" spans="1:10" ht="15" thickBot="1" x14ac:dyDescent="0.4">
      <c r="A99" s="458" t="s">
        <v>60</v>
      </c>
      <c r="B99" s="448"/>
      <c r="C99" s="448"/>
      <c r="D99" s="448"/>
      <c r="E99" s="449"/>
      <c r="F99" s="38">
        <f>SUM(F89:F98)</f>
        <v>0</v>
      </c>
      <c r="G99" s="4"/>
      <c r="H99" s="4"/>
      <c r="I99" s="4"/>
      <c r="J99" s="4"/>
    </row>
    <row r="100" spans="1:10" ht="15" thickTop="1" x14ac:dyDescent="0.35">
      <c r="G100" s="4"/>
      <c r="H100" s="4"/>
      <c r="I100" s="4"/>
      <c r="J100" s="4"/>
    </row>
    <row r="101" spans="1:10" x14ac:dyDescent="0.35">
      <c r="G101" s="4"/>
      <c r="H101" s="4"/>
      <c r="I101" s="4"/>
      <c r="J101" s="4"/>
    </row>
    <row r="102" spans="1:10" x14ac:dyDescent="0.35">
      <c r="G102" s="4"/>
      <c r="H102" s="4"/>
      <c r="I102" s="4"/>
      <c r="J102" s="4"/>
    </row>
    <row r="103" spans="1:10" x14ac:dyDescent="0.35">
      <c r="G103" s="4"/>
      <c r="H103" s="4"/>
      <c r="I103" s="4"/>
      <c r="J103" s="4"/>
    </row>
  </sheetData>
  <mergeCells count="105">
    <mergeCell ref="A73:B73"/>
    <mergeCell ref="C73:F73"/>
    <mergeCell ref="A71:E71"/>
    <mergeCell ref="A88:C88"/>
    <mergeCell ref="A83:C83"/>
    <mergeCell ref="A82:C82"/>
    <mergeCell ref="A84:C84"/>
    <mergeCell ref="A85:E85"/>
    <mergeCell ref="A86:F86"/>
    <mergeCell ref="A87:B87"/>
    <mergeCell ref="C87:F87"/>
    <mergeCell ref="A80:C80"/>
    <mergeCell ref="A74:C74"/>
    <mergeCell ref="A75:C75"/>
    <mergeCell ref="A76:C76"/>
    <mergeCell ref="A77:C77"/>
    <mergeCell ref="A81:C81"/>
    <mergeCell ref="A78:C78"/>
    <mergeCell ref="A79:C79"/>
    <mergeCell ref="A62:C62"/>
    <mergeCell ref="A63:C63"/>
    <mergeCell ref="A64:C64"/>
    <mergeCell ref="A65:C65"/>
    <mergeCell ref="A66:C66"/>
    <mergeCell ref="A67:C67"/>
    <mergeCell ref="A68:C68"/>
    <mergeCell ref="A70:C70"/>
    <mergeCell ref="A72:F72"/>
    <mergeCell ref="A69:C69"/>
    <mergeCell ref="A42:E42"/>
    <mergeCell ref="A58:B58"/>
    <mergeCell ref="C58:F58"/>
    <mergeCell ref="A59:C59"/>
    <mergeCell ref="A60:C60"/>
    <mergeCell ref="A61:C61"/>
    <mergeCell ref="A56:E56"/>
    <mergeCell ref="A57:F57"/>
    <mergeCell ref="A55:C55"/>
    <mergeCell ref="A54:C54"/>
    <mergeCell ref="A53:C53"/>
    <mergeCell ref="A47:C47"/>
    <mergeCell ref="A45:C45"/>
    <mergeCell ref="A46:C46"/>
    <mergeCell ref="A48:C48"/>
    <mergeCell ref="A49:C49"/>
    <mergeCell ref="A43:F43"/>
    <mergeCell ref="A44:B44"/>
    <mergeCell ref="C44:F44"/>
    <mergeCell ref="A50:C50"/>
    <mergeCell ref="A51:C51"/>
    <mergeCell ref="A52:C52"/>
    <mergeCell ref="A22:C22"/>
    <mergeCell ref="A21:C21"/>
    <mergeCell ref="A24:E24"/>
    <mergeCell ref="A25:E25"/>
    <mergeCell ref="A23:E23"/>
    <mergeCell ref="A17:C17"/>
    <mergeCell ref="A18:C18"/>
    <mergeCell ref="A31:C31"/>
    <mergeCell ref="A30:C30"/>
    <mergeCell ref="A26:F26"/>
    <mergeCell ref="A27:F27"/>
    <mergeCell ref="A20:C20"/>
    <mergeCell ref="A19:C19"/>
    <mergeCell ref="A8:C8"/>
    <mergeCell ref="A14:C14"/>
    <mergeCell ref="A15:C15"/>
    <mergeCell ref="A6:C6"/>
    <mergeCell ref="A16:C16"/>
    <mergeCell ref="A3:C3"/>
    <mergeCell ref="A9:C9"/>
    <mergeCell ref="A1:B1"/>
    <mergeCell ref="A7:C7"/>
    <mergeCell ref="A13:C13"/>
    <mergeCell ref="C1:F1"/>
    <mergeCell ref="A2:F2"/>
    <mergeCell ref="A4:C4"/>
    <mergeCell ref="A5:C5"/>
    <mergeCell ref="A11:C11"/>
    <mergeCell ref="A12:C12"/>
    <mergeCell ref="A10:C10"/>
    <mergeCell ref="A95:C95"/>
    <mergeCell ref="A96:C96"/>
    <mergeCell ref="A97:C97"/>
    <mergeCell ref="A98:C98"/>
    <mergeCell ref="A99:E99"/>
    <mergeCell ref="A28:F28"/>
    <mergeCell ref="A89:C89"/>
    <mergeCell ref="A90:C90"/>
    <mergeCell ref="A91:C91"/>
    <mergeCell ref="A92:C92"/>
    <mergeCell ref="A93:C93"/>
    <mergeCell ref="A94:C94"/>
    <mergeCell ref="A29:B29"/>
    <mergeCell ref="C29:F29"/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</mergeCells>
  <dataValidations xWindow="459" yWindow="386" count="8">
    <dataValidation allowBlank="1" showInputMessage="1" showErrorMessage="1" sqref="A85:A86 A71:A72 A42:A43 A56:A57 A23:A25 A99"/>
    <dataValidation allowBlank="1" showErrorMessage="1" promptTitle="Amount of CSBG Funds" prompt=" " sqref="F23:F24 F42 F71 F85 F99"/>
    <dataValidation allowBlank="1" showInputMessage="1" showErrorMessage="1" promptTitle="Program" prompt="Enter Program name being supported by CSBG" sqref="C73:F73 C58:F58 C29:F29 C44:F44 C87:F87"/>
    <dataValidation allowBlank="1" showErrorMessage="1" promptTitle="Amount of CSBG Funds" prompt="Enter amount of CSBG fund allocated for item_x000a__x000a__x000a_" sqref="F60:F70 F31:F41 F75:F84 F46:F55 F4:F22 F89:F98"/>
    <dataValidation allowBlank="1" showErrorMessage="1" sqref="F60:F70 A3 F31:F41 F75:F84 F46:F55 F4:F22 F89:F98"/>
    <dataValidation allowBlank="1" showInputMessage="1" showErrorMessage="1" promptTitle="% Charged to CSBG" prompt="Enter the percent (%) of this item charged to CSBG" sqref="E60:E70 E75:E84 E31:E41 E46:E55 E4:E22 E89:E98"/>
    <dataValidation allowBlank="1" showInputMessage="1" showErrorMessage="1" promptTitle="Other Item Total Cost" prompt="Enter total amount Subrecipient is paying for this item" sqref="D60:D70 D4:D22 D75:D84 D31:D41 D46:D55 D89:D98"/>
    <dataValidation allowBlank="1" showInputMessage="1" showErrorMessage="1" promptTitle="Other" prompt="Enter other item for this budget category" sqref="A60:A70 A4:A22 A75:A84 A31:A41 A46:A55 A89:A98"/>
  </dataValidations>
  <printOptions horizontalCentered="1"/>
  <pageMargins left="0.5" right="0.25" top="0.75" bottom="0.25" header="0.27" footer="0"/>
  <pageSetup orientation="portrait" r:id="rId1"/>
  <headerFooter alignWithMargins="0">
    <oddHeader>&amp;C&amp;"Calibri,Bold"&amp;12Other - B.7</oddHeader>
    <oddFooter>&amp;R&amp;"-,Regular"&amp;A - Page &amp;P of &amp;N</oddFooter>
  </headerFooter>
  <rowBreaks count="2" manualBreakCount="2">
    <brk id="43" max="5" man="1"/>
    <brk id="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Lists</vt:lpstr>
      <vt:lpstr>Summary Page</vt:lpstr>
      <vt:lpstr>Personnel B.1</vt:lpstr>
      <vt:lpstr>Fringe B.2</vt:lpstr>
      <vt:lpstr>Travel B.3</vt:lpstr>
      <vt:lpstr>Equipment B.4</vt:lpstr>
      <vt:lpstr>Supplies B.5</vt:lpstr>
      <vt:lpstr>Contractual B.6</vt:lpstr>
      <vt:lpstr>Other B.7</vt:lpstr>
      <vt:lpstr>Client Services B.8</vt:lpstr>
      <vt:lpstr>Indirect Costs B.9</vt:lpstr>
      <vt:lpstr>'Client Services B.8'!Print_Area</vt:lpstr>
      <vt:lpstr>'Fringe B.2'!Print_Area</vt:lpstr>
      <vt:lpstr>'Indirect Costs B.9'!Print_Area</vt:lpstr>
      <vt:lpstr>'Other B.7'!Print_Area</vt:lpstr>
      <vt:lpstr>'Client Services B.8'!Print_Titles</vt:lpstr>
      <vt:lpstr>'Other B.7'!Print_Titles</vt:lpstr>
      <vt:lpstr>'Personnel B.1'!Print_Titles</vt:lpstr>
      <vt:lpstr>Subs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CSBG Budget Form</dc:title>
  <dc:subject>CSBG 2015 Budget Forms</dc:subject>
  <dc:creator>TDHCA - CA</dc:creator>
  <cp:keywords>CSBG budget forms</cp:keywords>
  <cp:lastModifiedBy>Laura Saintey</cp:lastModifiedBy>
  <cp:lastPrinted>2018-05-30T17:41:51Z</cp:lastPrinted>
  <dcterms:created xsi:type="dcterms:W3CDTF">1999-06-24T13:58:25Z</dcterms:created>
  <dcterms:modified xsi:type="dcterms:W3CDTF">2020-04-15T18:53:38Z</dcterms:modified>
  <cp:category>CSBG</cp:category>
</cp:coreProperties>
</file>